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ABT2\FoB-57-Finkenkrug\_LObf-gesamt\E_01 Vergabe\02 Materialbeschaffung\03 jagdliche Einrichtungen\2026\01 Vorbereitung\"/>
    </mc:Choice>
  </mc:AlternateContent>
  <xr:revisionPtr revIDLastSave="0" documentId="13_ncr:1_{71BD9FA2-4500-4865-BB52-6AB8D7A379AC}" xr6:coauthVersionLast="47" xr6:coauthVersionMax="47" xr10:uidLastSave="{00000000-0000-0000-0000-000000000000}"/>
  <bookViews>
    <workbookView xWindow="28680" yWindow="-120" windowWidth="29040" windowHeight="17640" tabRatio="833" xr2:uid="{00000000-000D-0000-FFFF-FFFF00000000}"/>
  </bookViews>
  <sheets>
    <sheet name="Hauptangebote Los 1-5" sheetId="22" r:id="rId1"/>
    <sheet name="Nebenangebot zu Los 1" sheetId="29" r:id="rId2"/>
    <sheet name="Nebenangebot zu Los 2" sheetId="30" r:id="rId3"/>
    <sheet name="Nebenangebot zu Los 3" sheetId="33" r:id="rId4"/>
    <sheet name="Nebenangebot zu Los 4" sheetId="31" r:id="rId5"/>
    <sheet name="Nebenangebot zu Los 5" sheetId="34" r:id="rId6"/>
  </sheets>
  <definedNames>
    <definedName name="_xlnm.Print_Titles" localSheetId="0">'Hauptangebote Los 1-5'!$32:$32</definedName>
    <definedName name="Text203" localSheetId="0">'Hauptangebote Los 1-5'!#REF!</definedName>
    <definedName name="Text207" localSheetId="0">'Hauptangebote Los 1-5'!#REF!</definedName>
    <definedName name="Text218" localSheetId="0">'Hauptangebote Los 1-5'!#REF!</definedName>
    <definedName name="Text222" localSheetId="0">'Hauptangebote Los 1-5'!#REF!</definedName>
    <definedName name="Text77" localSheetId="0">'Hauptangebote Los 1-5'!#REF!</definedName>
    <definedName name="Text93" localSheetId="0">'Hauptangebote Los 1-5'!#REF!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9" i="22" l="1"/>
  <c r="I31" i="30" l="1"/>
  <c r="I30" i="30"/>
  <c r="H37" i="22"/>
  <c r="H35" i="22"/>
  <c r="H36" i="22"/>
  <c r="I32" i="29"/>
  <c r="I53" i="34" l="1"/>
  <c r="I31" i="34"/>
  <c r="I45" i="34" s="1"/>
  <c r="I48" i="34" s="1"/>
  <c r="I49" i="34" l="1"/>
  <c r="I50" i="34" s="1"/>
  <c r="H56" i="34" s="1"/>
  <c r="I45" i="30"/>
  <c r="I49" i="30" s="1"/>
  <c r="I54" i="31" l="1"/>
  <c r="I31" i="31"/>
  <c r="I45" i="31" s="1"/>
  <c r="I49" i="31" s="1"/>
  <c r="I54" i="33"/>
  <c r="I31" i="33"/>
  <c r="I45" i="33" s="1"/>
  <c r="I49" i="33" s="1"/>
  <c r="H38" i="22"/>
  <c r="H34" i="22"/>
  <c r="I50" i="31" l="1"/>
  <c r="I51" i="31" s="1"/>
  <c r="H57" i="31" s="1"/>
  <c r="I50" i="33"/>
  <c r="I51" i="33" s="1"/>
  <c r="H57" i="33" s="1"/>
  <c r="I31" i="29"/>
  <c r="I46" i="29" s="1"/>
  <c r="I49" i="29" s="1"/>
  <c r="H40" i="22"/>
  <c r="I54" i="29"/>
  <c r="I50" i="30" l="1"/>
  <c r="I50" i="29"/>
  <c r="I51" i="29" s="1"/>
  <c r="H57" i="29" s="1"/>
  <c r="H42" i="22"/>
  <c r="H45" i="22" s="1"/>
  <c r="H46" i="22" s="1"/>
  <c r="I51" i="30" l="1"/>
  <c r="H47" i="22"/>
  <c r="H50" i="22" s="1"/>
  <c r="I54" i="30" l="1"/>
  <c r="H57" i="30" s="1"/>
  <c r="G53" i="22"/>
</calcChain>
</file>

<file path=xl/sharedStrings.xml><?xml version="1.0" encoding="utf-8"?>
<sst xmlns="http://schemas.openxmlformats.org/spreadsheetml/2006/main" count="296" uniqueCount="62">
  <si>
    <t>Name bzw. Firmenbezeichnung des Bieters</t>
  </si>
  <si>
    <t>Anschrift des Bieters:</t>
  </si>
  <si>
    <t>Zuständiger Bearbeiter des Bieters:</t>
  </si>
  <si>
    <t>An die Vergabestelle:</t>
  </si>
  <si>
    <t>Telefon:</t>
  </si>
  <si>
    <t>Fax:</t>
  </si>
  <si>
    <t>Umsatzsteuer-Identifikationsnummer des Bieters:</t>
  </si>
  <si>
    <t>DE - </t>
  </si>
  <si>
    <t>Vergabe-Nummer:</t>
  </si>
  <si>
    <t>Ausführungs-zeitraum</t>
  </si>
  <si>
    <t>Menge</t>
  </si>
  <si>
    <t>(siehe Bewerbungsbedingungen des Landes Brandenburg)</t>
  </si>
  <si>
    <t>Skonto-%:</t>
  </si>
  <si>
    <t>Skonto-Zahlungsfrist (Tage):</t>
  </si>
  <si>
    <t>Skonto-Betrag von Zwischensumme:</t>
  </si>
  <si>
    <t xml:space="preserve">Skonto-Wertung nur bei Angebot einer Skonto-Zahlungsfrist von mindestens 14 Tagen </t>
  </si>
  <si>
    <t>PREISANGEBOT</t>
  </si>
  <si>
    <t>Nettosumme</t>
  </si>
  <si>
    <t xml:space="preserve"> + 19% MWST</t>
  </si>
  <si>
    <t>Bruttosumme</t>
  </si>
  <si>
    <t>ME</t>
  </si>
  <si>
    <t>Angebots-Endpreis brutto</t>
  </si>
  <si>
    <t>Ort, Datum</t>
  </si>
  <si>
    <t>Unterschrift / Stempel</t>
  </si>
  <si>
    <t>Bezeichnung der Leistung</t>
  </si>
  <si>
    <t>Preis je ME    netto</t>
  </si>
  <si>
    <t xml:space="preserve">Gesamtpreis
 netto </t>
  </si>
  <si>
    <t>(in EUR/ME incl. Umsatzsteuer)</t>
  </si>
  <si>
    <t>Es werden nur Angebote berücksichtigt, in denen alle grau hinterlegten Felder alle ausgefüllt sind!</t>
  </si>
  <si>
    <t>Stck</t>
  </si>
  <si>
    <t>Lieferung, Montage und Transport jagdlicher Einrichtungen</t>
  </si>
  <si>
    <t>Grundfläche:</t>
  </si>
  <si>
    <t>Brüstungshöhe:</t>
  </si>
  <si>
    <t>Fußbodenhöhe:</t>
  </si>
  <si>
    <t>Sitzbretthöhe:</t>
  </si>
  <si>
    <t>Brettstärke Boden:</t>
  </si>
  <si>
    <t>Material:</t>
  </si>
  <si>
    <t>Weiteres:</t>
  </si>
  <si>
    <t>Beschreibung des Angebotes:</t>
  </si>
  <si>
    <t>Hinweise:</t>
  </si>
  <si>
    <r>
      <t xml:space="preserve">- sobald eine </t>
    </r>
    <r>
      <rPr>
        <sz val="9"/>
        <color indexed="10"/>
        <rFont val="Arial"/>
        <family val="2"/>
      </rPr>
      <t>Einzelposition</t>
    </r>
    <r>
      <rPr>
        <sz val="9"/>
        <rFont val="Arial"/>
        <family val="2"/>
      </rPr>
      <t xml:space="preserve"> vom Hauptangebot </t>
    </r>
    <r>
      <rPr>
        <sz val="9"/>
        <color indexed="10"/>
        <rFont val="Arial"/>
        <family val="2"/>
      </rPr>
      <t>abweicht</t>
    </r>
    <r>
      <rPr>
        <sz val="9"/>
        <rFont val="Arial"/>
        <family val="2"/>
      </rPr>
      <t xml:space="preserve">, ist das Angebot vollständig als </t>
    </r>
    <r>
      <rPr>
        <sz val="9"/>
        <color indexed="10"/>
        <rFont val="Arial"/>
        <family val="2"/>
      </rPr>
      <t>Nebenangebot</t>
    </r>
    <r>
      <rPr>
        <sz val="9"/>
        <rFont val="Arial"/>
        <family val="2"/>
      </rPr>
      <t xml:space="preserve"> auszufüllen</t>
    </r>
  </si>
  <si>
    <t>NEBENANGEBOT</t>
  </si>
  <si>
    <t>Lieferung, Montage und Transport jagdlicher Einrichtungen entspr. Leistungsbeschreibung</t>
  </si>
  <si>
    <t>Los</t>
  </si>
  <si>
    <t>1</t>
  </si>
  <si>
    <t>Lieferung und Montage von Drückjagdböcken (gem. Leistungsbeschreibung)</t>
  </si>
  <si>
    <t>Lieferung und Montage von Kanzeln (gem. Leistungsbeschreibung)</t>
  </si>
  <si>
    <t>2</t>
  </si>
  <si>
    <t>3</t>
  </si>
  <si>
    <t>4</t>
  </si>
  <si>
    <r>
      <t xml:space="preserve">- </t>
    </r>
    <r>
      <rPr>
        <sz val="9"/>
        <color indexed="10"/>
        <rFont val="Arial"/>
        <family val="2"/>
      </rPr>
      <t>grau hinterlegte Felder</t>
    </r>
    <r>
      <rPr>
        <sz val="9"/>
        <rFont val="Arial"/>
        <family val="2"/>
      </rPr>
      <t xml:space="preserve"> sind zur Arbeitserleicherung am PC </t>
    </r>
    <r>
      <rPr>
        <sz val="9"/>
        <color indexed="10"/>
        <rFont val="Arial"/>
        <family val="2"/>
      </rPr>
      <t>ausfüllbar</t>
    </r>
    <r>
      <rPr>
        <sz val="9"/>
        <color rgb="FFFF0000"/>
        <rFont val="Arial"/>
        <family val="2"/>
      </rPr>
      <t>e</t>
    </r>
    <r>
      <rPr>
        <sz val="9"/>
        <rFont val="Arial"/>
        <family val="2"/>
      </rPr>
      <t xml:space="preserve"> Felder</t>
    </r>
  </si>
  <si>
    <t>5</t>
  </si>
  <si>
    <t xml:space="preserve">Lieferung und Montage von Drückjagdböcken (gem. Leistungsbeschreibung)
 </t>
  </si>
  <si>
    <t>Landesbetrieb Forst Brandenburg
Forstbetrieb Finkenkrug
Grünaue 9
14727 Premnitz</t>
  </si>
  <si>
    <t>Preis je €/ME    netto</t>
  </si>
  <si>
    <t>LFB-2026-025700-045</t>
  </si>
  <si>
    <t>Transport- und Aufstellungskosten für 4 DJB</t>
  </si>
  <si>
    <t>Transport- und Aufstellungskosten für 38 DJB</t>
  </si>
  <si>
    <t>Juli - Aug. 2026</t>
  </si>
  <si>
    <t>Transport- und Aufstellungskosten (zum entgültigen Standort) für 4 DJB</t>
  </si>
  <si>
    <t>Transport- und Aufstellungskosten (zum entgültigen Standort) für 38 DJB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</si>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</sst>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&quot;€&quot;_-;\-* #,##0.00\ &quot;€&quot;_-;_-* &quot; &quot;??\ &quot;€&quot;_-;_-@_-"/>
    <numFmt numFmtId="165" formatCode="#,##0.00\ &quot;€&quot;"/>
  </numFmts>
  <fonts count="17" x14ac:knownFonts="1">
    <font>
      <sz val="10"/>
      <name val="Arial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9"/>
      <name val="Arial"/>
      <family val="2"/>
    </font>
    <font>
      <b/>
      <u/>
      <sz val="10"/>
      <name val="Arial"/>
      <family val="2"/>
    </font>
    <font>
      <b/>
      <sz val="14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sz val="9"/>
      <color indexed="10"/>
      <name val="Arial"/>
      <family val="2"/>
    </font>
    <font>
      <b/>
      <u/>
      <sz val="9"/>
      <color rgb="FFFF0000"/>
      <name val="Arial"/>
      <family val="2"/>
    </font>
    <font>
      <sz val="9"/>
      <color rgb="FFFF0000"/>
      <name val="Arial"/>
      <family val="2"/>
    </font>
    <font>
      <i/>
      <sz val="10"/>
      <color rgb="FFFF0000"/>
      <name val="Arial"/>
      <family val="2"/>
    </font>
    <font>
      <sz val="10"/>
      <color rgb="FFFF0000"/>
      <name val="Arial"/>
      <family val="2"/>
    </font>
    <font>
      <sz val="12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/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6">
    <xf numFmtId="0" fontId="0" fillId="0" borderId="0" xfId="0"/>
    <xf numFmtId="0" fontId="0" fillId="0" borderId="0" xfId="0" applyBorder="1"/>
    <xf numFmtId="0" fontId="3" fillId="0" borderId="0" xfId="0" applyFont="1" applyBorder="1"/>
    <xf numFmtId="0" fontId="0" fillId="0" borderId="0" xfId="0" applyBorder="1" applyAlignment="1">
      <alignment horizontal="center"/>
    </xf>
    <xf numFmtId="0" fontId="8" fillId="0" borderId="0" xfId="0" applyFont="1" applyBorder="1"/>
    <xf numFmtId="0" fontId="7" fillId="0" borderId="0" xfId="0" applyFont="1" applyBorder="1" applyProtection="1"/>
    <xf numFmtId="0" fontId="0" fillId="0" borderId="0" xfId="0" applyBorder="1" applyProtection="1"/>
    <xf numFmtId="0" fontId="3" fillId="0" borderId="0" xfId="0" applyFont="1" applyBorder="1" applyProtection="1"/>
    <xf numFmtId="0" fontId="1" fillId="0" borderId="0" xfId="0" applyFont="1" applyBorder="1" applyProtection="1"/>
    <xf numFmtId="0" fontId="1" fillId="0" borderId="0" xfId="0" applyFont="1" applyProtection="1"/>
    <xf numFmtId="0" fontId="4" fillId="0" borderId="0" xfId="0" applyFont="1" applyAlignment="1" applyProtection="1">
      <alignment horizontal="left"/>
    </xf>
    <xf numFmtId="0" fontId="5" fillId="0" borderId="0" xfId="0" applyFont="1" applyProtection="1"/>
    <xf numFmtId="0" fontId="6" fillId="0" borderId="0" xfId="0" applyFont="1" applyAlignment="1" applyProtection="1"/>
    <xf numFmtId="0" fontId="0" fillId="0" borderId="1" xfId="0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right"/>
    </xf>
    <xf numFmtId="44" fontId="3" fillId="0" borderId="0" xfId="3" applyFont="1" applyBorder="1" applyProtection="1"/>
    <xf numFmtId="0" fontId="3" fillId="0" borderId="2" xfId="0" applyFont="1" applyBorder="1" applyAlignment="1" applyProtection="1"/>
    <xf numFmtId="0" fontId="3" fillId="0" borderId="3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17" fontId="3" fillId="0" borderId="0" xfId="0" applyNumberFormat="1" applyFont="1" applyBorder="1" applyAlignment="1" applyProtection="1"/>
    <xf numFmtId="0" fontId="8" fillId="0" borderId="0" xfId="0" applyFont="1" applyBorder="1" applyProtection="1"/>
    <xf numFmtId="0" fontId="0" fillId="0" borderId="0" xfId="0" applyBorder="1" applyAlignment="1" applyProtection="1">
      <alignment horizontal="left"/>
    </xf>
    <xf numFmtId="0" fontId="8" fillId="0" borderId="0" xfId="0" applyFont="1" applyBorder="1" applyAlignment="1" applyProtection="1">
      <alignment horizontal="right"/>
    </xf>
    <xf numFmtId="0" fontId="0" fillId="0" borderId="0" xfId="0" applyBorder="1" applyAlignment="1" applyProtection="1"/>
    <xf numFmtId="0" fontId="5" fillId="0" borderId="2" xfId="0" applyFont="1" applyBorder="1" applyAlignment="1" applyProtection="1"/>
    <xf numFmtId="0" fontId="3" fillId="0" borderId="2" xfId="0" applyFont="1" applyBorder="1" applyAlignment="1" applyProtection="1">
      <alignment horizontal="left" vertical="center"/>
    </xf>
    <xf numFmtId="9" fontId="3" fillId="0" borderId="0" xfId="2" applyFont="1" applyFill="1" applyBorder="1" applyProtection="1"/>
    <xf numFmtId="0" fontId="3" fillId="0" borderId="0" xfId="3" applyNumberFormat="1" applyFont="1" applyFill="1" applyBorder="1" applyProtection="1"/>
    <xf numFmtId="0" fontId="3" fillId="0" borderId="3" xfId="0" applyFont="1" applyBorder="1" applyAlignment="1" applyProtection="1">
      <alignment vertical="center" textRotation="90"/>
    </xf>
    <xf numFmtId="0" fontId="5" fillId="0" borderId="1" xfId="0" applyFont="1" applyFill="1" applyBorder="1" applyAlignment="1" applyProtection="1">
      <alignment horizontal="center" vertical="center" wrapText="1"/>
    </xf>
    <xf numFmtId="0" fontId="0" fillId="2" borderId="4" xfId="0" applyFill="1" applyBorder="1" applyProtection="1"/>
    <xf numFmtId="0" fontId="9" fillId="0" borderId="0" xfId="0" applyFont="1" applyBorder="1" applyProtection="1"/>
    <xf numFmtId="0" fontId="5" fillId="0" borderId="4" xfId="0" applyFont="1" applyFill="1" applyBorder="1" applyAlignment="1" applyProtection="1">
      <alignment horizontal="center" vertical="center"/>
    </xf>
    <xf numFmtId="1" fontId="3" fillId="0" borderId="5" xfId="0" applyNumberFormat="1" applyFont="1" applyBorder="1" applyAlignment="1" applyProtection="1"/>
    <xf numFmtId="17" fontId="3" fillId="0" borderId="2" xfId="0" applyNumberFormat="1" applyFont="1" applyBorder="1" applyAlignment="1" applyProtection="1"/>
    <xf numFmtId="0" fontId="6" fillId="0" borderId="0" xfId="0" applyFont="1" applyAlignment="1"/>
    <xf numFmtId="0" fontId="5" fillId="0" borderId="6" xfId="0" applyFont="1" applyBorder="1" applyAlignment="1" applyProtection="1">
      <alignment vertical="center" textRotation="90"/>
    </xf>
    <xf numFmtId="0" fontId="0" fillId="0" borderId="4" xfId="0" applyFill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left"/>
    </xf>
    <xf numFmtId="3" fontId="5" fillId="0" borderId="4" xfId="0" applyNumberFormat="1" applyFont="1" applyFill="1" applyBorder="1" applyAlignment="1" applyProtection="1">
      <alignment horizontal="right"/>
    </xf>
    <xf numFmtId="2" fontId="5" fillId="0" borderId="4" xfId="0" applyNumberFormat="1" applyFont="1" applyFill="1" applyBorder="1" applyAlignment="1" applyProtection="1">
      <alignment horizontal="right"/>
    </xf>
    <xf numFmtId="2" fontId="5" fillId="0" borderId="4" xfId="0" applyNumberFormat="1" applyFont="1" applyFill="1" applyBorder="1" applyAlignment="1" applyProtection="1">
      <alignment horizontal="right"/>
      <protection locked="0"/>
    </xf>
    <xf numFmtId="0" fontId="0" fillId="0" borderId="7" xfId="0" applyNumberFormat="1" applyBorder="1" applyAlignment="1" applyProtection="1">
      <alignment horizontal="center"/>
    </xf>
    <xf numFmtId="164" fontId="8" fillId="0" borderId="0" xfId="0" applyNumberFormat="1" applyFont="1" applyFill="1" applyBorder="1" applyAlignment="1" applyProtection="1">
      <alignment horizontal="center"/>
    </xf>
    <xf numFmtId="0" fontId="2" fillId="0" borderId="4" xfId="0" applyFont="1" applyBorder="1" applyProtection="1"/>
    <xf numFmtId="9" fontId="3" fillId="2" borderId="1" xfId="2" applyFont="1" applyFill="1" applyBorder="1" applyAlignment="1" applyProtection="1">
      <alignment horizontal="right" indent="1"/>
      <protection locked="0"/>
    </xf>
    <xf numFmtId="0" fontId="3" fillId="2" borderId="1" xfId="3" applyNumberFormat="1" applyFont="1" applyFill="1" applyBorder="1" applyAlignment="1" applyProtection="1">
      <alignment horizontal="right" indent="1"/>
      <protection locked="0"/>
    </xf>
    <xf numFmtId="164" fontId="3" fillId="0" borderId="5" xfId="3" applyNumberFormat="1" applyFont="1" applyFill="1" applyBorder="1" applyProtection="1"/>
    <xf numFmtId="164" fontId="0" fillId="0" borderId="1" xfId="0" applyNumberFormat="1" applyFill="1" applyBorder="1" applyProtection="1"/>
    <xf numFmtId="164" fontId="3" fillId="0" borderId="1" xfId="3" applyNumberFormat="1" applyFont="1" applyFill="1" applyBorder="1" applyProtection="1"/>
    <xf numFmtId="49" fontId="5" fillId="0" borderId="6" xfId="0" applyNumberFormat="1" applyFont="1" applyBorder="1" applyAlignment="1" applyProtection="1">
      <alignment vertical="center" textRotation="90"/>
    </xf>
    <xf numFmtId="49" fontId="0" fillId="0" borderId="4" xfId="0" applyNumberFormat="1" applyFill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 wrapText="1"/>
    </xf>
    <xf numFmtId="0" fontId="5" fillId="0" borderId="9" xfId="0" applyFont="1" applyBorder="1" applyAlignment="1" applyProtection="1">
      <alignment horizontal="center"/>
    </xf>
    <xf numFmtId="0" fontId="0" fillId="0" borderId="9" xfId="0" applyFill="1" applyBorder="1" applyAlignment="1" applyProtection="1">
      <alignment horizontal="center" wrapText="1"/>
    </xf>
    <xf numFmtId="0" fontId="3" fillId="0" borderId="9" xfId="0" applyFont="1" applyBorder="1" applyAlignment="1" applyProtection="1">
      <alignment horizontal="center" wrapText="1"/>
    </xf>
    <xf numFmtId="0" fontId="5" fillId="0" borderId="10" xfId="0" applyFont="1" applyBorder="1" applyAlignment="1" applyProtection="1">
      <alignment horizontal="center"/>
    </xf>
    <xf numFmtId="0" fontId="5" fillId="0" borderId="11" xfId="0" applyFont="1" applyBorder="1" applyAlignment="1" applyProtection="1">
      <alignment horizontal="center"/>
    </xf>
    <xf numFmtId="165" fontId="5" fillId="4" borderId="11" xfId="0" applyNumberFormat="1" applyFont="1" applyFill="1" applyBorder="1" applyAlignment="1" applyProtection="1">
      <alignment horizontal="right" wrapText="1" indent="1"/>
      <protection locked="0"/>
    </xf>
    <xf numFmtId="164" fontId="0" fillId="0" borderId="12" xfId="0" applyNumberForma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11" xfId="0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</xf>
    <xf numFmtId="0" fontId="0" fillId="2" borderId="4" xfId="0" applyFill="1" applyBorder="1" applyProtection="1">
      <protection locked="0"/>
    </xf>
    <xf numFmtId="0" fontId="3" fillId="0" borderId="0" xfId="0" applyFont="1" applyBorder="1" applyAlignment="1" applyProtection="1">
      <alignment vertical="center" textRotation="90"/>
    </xf>
    <xf numFmtId="0" fontId="3" fillId="0" borderId="0" xfId="0" applyFont="1" applyBorder="1" applyAlignment="1" applyProtection="1">
      <alignment horizontal="left" vertical="center"/>
    </xf>
    <xf numFmtId="1" fontId="3" fillId="0" borderId="0" xfId="0" applyNumberFormat="1" applyFont="1" applyBorder="1" applyAlignment="1" applyProtection="1"/>
    <xf numFmtId="0" fontId="5" fillId="0" borderId="0" xfId="0" applyFont="1" applyBorder="1" applyAlignment="1" applyProtection="1"/>
    <xf numFmtId="0" fontId="3" fillId="0" borderId="0" xfId="0" applyFont="1" applyBorder="1" applyAlignment="1" applyProtection="1">
      <alignment horizontal="right"/>
    </xf>
    <xf numFmtId="164" fontId="3" fillId="0" borderId="0" xfId="3" applyNumberFormat="1" applyFont="1" applyFill="1" applyBorder="1" applyProtection="1"/>
    <xf numFmtId="3" fontId="0" fillId="0" borderId="11" xfId="0" applyNumberFormat="1" applyFill="1" applyBorder="1" applyAlignment="1" applyProtection="1">
      <alignment horizontal="center"/>
    </xf>
    <xf numFmtId="164" fontId="0" fillId="0" borderId="22" xfId="0" applyNumberFormat="1" applyFill="1" applyBorder="1" applyAlignment="1" applyProtection="1">
      <alignment horizontal="center"/>
    </xf>
    <xf numFmtId="49" fontId="5" fillId="0" borderId="11" xfId="0" applyNumberFormat="1" applyFont="1" applyFill="1" applyBorder="1" applyAlignment="1" applyProtection="1">
      <alignment horizontal="left" vertical="center"/>
    </xf>
    <xf numFmtId="49" fontId="5" fillId="0" borderId="1" xfId="0" applyNumberFormat="1" applyFont="1" applyFill="1" applyBorder="1" applyAlignment="1" applyProtection="1">
      <alignment horizontal="left" vertical="center"/>
    </xf>
    <xf numFmtId="0" fontId="6" fillId="0" borderId="41" xfId="0" applyFont="1" applyBorder="1" applyAlignment="1" applyProtection="1"/>
    <xf numFmtId="0" fontId="12" fillId="0" borderId="42" xfId="0" applyFont="1" applyBorder="1" applyAlignment="1" applyProtection="1"/>
    <xf numFmtId="0" fontId="5" fillId="0" borderId="10" xfId="0" applyFont="1" applyBorder="1" applyAlignment="1" applyProtection="1">
      <alignment horizontal="left"/>
    </xf>
    <xf numFmtId="3" fontId="0" fillId="0" borderId="10" xfId="0" applyNumberFormat="1" applyBorder="1" applyAlignment="1">
      <alignment horizontal="right" indent="1"/>
    </xf>
    <xf numFmtId="0" fontId="8" fillId="0" borderId="0" xfId="0" applyFont="1" applyBorder="1" applyAlignment="1" applyProtection="1">
      <alignment horizontal="right"/>
    </xf>
    <xf numFmtId="0" fontId="0" fillId="0" borderId="8" xfId="0" applyBorder="1" applyAlignment="1" applyProtection="1">
      <alignment horizontal="center"/>
    </xf>
    <xf numFmtId="0" fontId="0" fillId="0" borderId="16" xfId="0" applyBorder="1" applyAlignment="1" applyProtection="1">
      <alignment horizontal="center" vertical="center" wrapText="1"/>
    </xf>
    <xf numFmtId="3" fontId="0" fillId="0" borderId="11" xfId="0" applyNumberFormat="1" applyFill="1" applyBorder="1" applyAlignment="1" applyProtection="1">
      <alignment horizontal="right" indent="1"/>
      <protection locked="0"/>
    </xf>
    <xf numFmtId="165" fontId="5" fillId="5" borderId="10" xfId="0" applyNumberFormat="1" applyFont="1" applyFill="1" applyBorder="1" applyAlignment="1" applyProtection="1">
      <alignment horizontal="right" wrapText="1" indent="1"/>
      <protection locked="0"/>
    </xf>
    <xf numFmtId="165" fontId="5" fillId="5" borderId="1" xfId="0" applyNumberFormat="1" applyFont="1" applyFill="1" applyBorder="1" applyAlignment="1" applyProtection="1">
      <alignment horizontal="right" wrapText="1" indent="1"/>
      <protection locked="0"/>
    </xf>
    <xf numFmtId="0" fontId="0" fillId="0" borderId="1" xfId="0" applyBorder="1" applyAlignment="1" applyProtection="1">
      <alignment horizontal="center" wrapText="1"/>
    </xf>
    <xf numFmtId="0" fontId="5" fillId="0" borderId="1" xfId="0" applyFont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 wrapText="1"/>
    </xf>
    <xf numFmtId="0" fontId="3" fillId="0" borderId="48" xfId="0" applyFont="1" applyBorder="1" applyAlignment="1" applyProtection="1">
      <alignment horizontal="center" wrapText="1"/>
    </xf>
    <xf numFmtId="0" fontId="8" fillId="0" borderId="0" xfId="0" applyFont="1" applyBorder="1" applyAlignment="1" applyProtection="1">
      <alignment horizontal="right"/>
    </xf>
    <xf numFmtId="0" fontId="0" fillId="0" borderId="5" xfId="0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/>
    </xf>
    <xf numFmtId="0" fontId="0" fillId="0" borderId="36" xfId="0" applyBorder="1" applyAlignment="1" applyProtection="1">
      <alignment horizontal="center" vertical="center" wrapText="1"/>
    </xf>
    <xf numFmtId="0" fontId="0" fillId="0" borderId="53" xfId="0" applyBorder="1" applyAlignment="1" applyProtection="1">
      <alignment horizontal="center" vertical="center" wrapText="1"/>
    </xf>
    <xf numFmtId="0" fontId="5" fillId="0" borderId="53" xfId="0" applyFont="1" applyFill="1" applyBorder="1" applyAlignment="1" applyProtection="1">
      <alignment horizontal="center" vertical="center" wrapText="1"/>
    </xf>
    <xf numFmtId="0" fontId="3" fillId="0" borderId="54" xfId="0" applyFont="1" applyBorder="1" applyAlignment="1" applyProtection="1">
      <alignment horizontal="center" vertical="center" wrapText="1"/>
    </xf>
    <xf numFmtId="164" fontId="3" fillId="0" borderId="0" xfId="0" applyNumberFormat="1" applyFont="1" applyBorder="1" applyProtection="1"/>
    <xf numFmtId="0" fontId="8" fillId="0" borderId="0" xfId="0" applyFont="1" applyBorder="1" applyAlignment="1" applyProtection="1">
      <alignment horizontal="right"/>
    </xf>
    <xf numFmtId="0" fontId="5" fillId="0" borderId="55" xfId="0" applyFont="1" applyBorder="1" applyAlignment="1" applyProtection="1">
      <alignment horizontal="left"/>
    </xf>
    <xf numFmtId="0" fontId="14" fillId="0" borderId="56" xfId="0" applyFont="1" applyBorder="1" applyAlignment="1" applyProtection="1">
      <alignment horizontal="left"/>
    </xf>
    <xf numFmtId="3" fontId="14" fillId="0" borderId="10" xfId="0" applyNumberFormat="1" applyFont="1" applyBorder="1" applyAlignment="1">
      <alignment horizontal="right" indent="1"/>
    </xf>
    <xf numFmtId="3" fontId="15" fillId="0" borderId="11" xfId="0" applyNumberFormat="1" applyFont="1" applyFill="1" applyBorder="1" applyAlignment="1" applyProtection="1">
      <alignment horizontal="right" indent="1"/>
      <protection locked="0"/>
    </xf>
    <xf numFmtId="3" fontId="0" fillId="0" borderId="11" xfId="0" applyNumberFormat="1" applyFill="1" applyBorder="1" applyAlignment="1" applyProtection="1">
      <alignment horizontal="center" vertical="center"/>
      <protection locked="0"/>
    </xf>
    <xf numFmtId="0" fontId="16" fillId="0" borderId="0" xfId="0" applyFont="1"/>
    <xf numFmtId="0" fontId="15" fillId="0" borderId="11" xfId="0" applyFont="1" applyBorder="1" applyAlignment="1" applyProtection="1">
      <alignment horizontal="center"/>
    </xf>
    <xf numFmtId="0" fontId="1" fillId="0" borderId="10" xfId="0" applyFont="1" applyFill="1" applyBorder="1" applyAlignment="1" applyProtection="1">
      <alignment horizontal="center" wrapText="1"/>
    </xf>
    <xf numFmtId="49" fontId="5" fillId="0" borderId="49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 applyProtection="1">
      <alignment horizontal="center" vertical="center" wrapText="1"/>
    </xf>
    <xf numFmtId="49" fontId="5" fillId="0" borderId="24" xfId="0" applyNumberFormat="1" applyFont="1" applyFill="1" applyBorder="1" applyAlignment="1" applyProtection="1">
      <alignment horizontal="center" vertical="center" wrapText="1"/>
    </xf>
    <xf numFmtId="49" fontId="5" fillId="0" borderId="7" xfId="0" applyNumberFormat="1" applyFont="1" applyFill="1" applyBorder="1" applyAlignment="1" applyProtection="1">
      <alignment horizontal="center" vertical="center" wrapText="1"/>
    </xf>
    <xf numFmtId="0" fontId="10" fillId="0" borderId="43" xfId="0" quotePrefix="1" applyFont="1" applyBorder="1" applyAlignment="1" applyProtection="1">
      <alignment horizontal="left" vertical="top"/>
    </xf>
    <xf numFmtId="0" fontId="10" fillId="0" borderId="44" xfId="0" quotePrefix="1" applyFont="1" applyBorder="1" applyAlignment="1" applyProtection="1">
      <alignment horizontal="left" vertical="top"/>
    </xf>
    <xf numFmtId="0" fontId="10" fillId="0" borderId="45" xfId="0" quotePrefix="1" applyFont="1" applyBorder="1" applyAlignment="1" applyProtection="1">
      <alignment horizontal="left" vertical="top"/>
    </xf>
    <xf numFmtId="0" fontId="10" fillId="0" borderId="46" xfId="0" quotePrefix="1" applyFont="1" applyBorder="1" applyAlignment="1" applyProtection="1">
      <alignment horizontal="left" vertical="top"/>
    </xf>
    <xf numFmtId="0" fontId="3" fillId="2" borderId="25" xfId="0" applyFont="1" applyFill="1" applyBorder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3" fillId="2" borderId="8" xfId="0" applyFont="1" applyFill="1" applyBorder="1" applyAlignment="1" applyProtection="1">
      <alignment vertical="center" wrapText="1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9" fillId="0" borderId="15" xfId="0" applyFont="1" applyBorder="1" applyAlignment="1" applyProtection="1">
      <alignment horizontal="left"/>
    </xf>
    <xf numFmtId="164" fontId="8" fillId="0" borderId="19" xfId="0" applyNumberFormat="1" applyFont="1" applyFill="1" applyBorder="1" applyAlignment="1" applyProtection="1">
      <alignment horizontal="center"/>
    </xf>
    <xf numFmtId="164" fontId="8" fillId="0" borderId="20" xfId="0" applyNumberFormat="1" applyFont="1" applyFill="1" applyBorder="1" applyAlignment="1" applyProtection="1">
      <alignment horizontal="center"/>
    </xf>
    <xf numFmtId="0" fontId="0" fillId="0" borderId="23" xfId="0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5" fillId="0" borderId="47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wrapText="1"/>
    </xf>
    <xf numFmtId="0" fontId="7" fillId="0" borderId="0" xfId="0" applyFont="1" applyBorder="1" applyAlignment="1" applyProtection="1"/>
    <xf numFmtId="0" fontId="8" fillId="0" borderId="0" xfId="0" applyFont="1" applyBorder="1" applyAlignment="1" applyProtection="1">
      <alignment horizontal="right"/>
    </xf>
    <xf numFmtId="0" fontId="0" fillId="0" borderId="47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5" fillId="0" borderId="49" xfId="0" applyFont="1" applyFill="1" applyBorder="1" applyAlignment="1" applyProtection="1">
      <alignment horizontal="center" vertical="top" wrapText="1"/>
    </xf>
    <xf numFmtId="0" fontId="5" fillId="0" borderId="8" xfId="0" applyFont="1" applyFill="1" applyBorder="1" applyAlignment="1" applyProtection="1">
      <alignment horizontal="center" vertical="top" wrapText="1"/>
    </xf>
    <xf numFmtId="0" fontId="5" fillId="0" borderId="24" xfId="0" applyFont="1" applyFill="1" applyBorder="1" applyAlignment="1" applyProtection="1">
      <alignment horizontal="center" vertical="top" wrapText="1"/>
    </xf>
    <xf numFmtId="0" fontId="5" fillId="0" borderId="7" xfId="0" applyFont="1" applyFill="1" applyBorder="1" applyAlignment="1" applyProtection="1">
      <alignment horizontal="center" vertical="top" wrapText="1"/>
    </xf>
    <xf numFmtId="0" fontId="0" fillId="2" borderId="25" xfId="0" applyFill="1" applyBorder="1" applyAlignment="1" applyProtection="1">
      <alignment vertical="center" wrapText="1"/>
      <protection locked="0"/>
    </xf>
    <xf numFmtId="0" fontId="0" fillId="2" borderId="15" xfId="0" applyFill="1" applyBorder="1" applyAlignment="1" applyProtection="1">
      <alignment vertical="center" wrapText="1"/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top" wrapText="1"/>
    </xf>
    <xf numFmtId="0" fontId="1" fillId="2" borderId="25" xfId="0" applyFont="1" applyFill="1" applyBorder="1" applyAlignment="1" applyProtection="1">
      <alignment vertical="center" wrapText="1"/>
      <protection locked="0"/>
    </xf>
    <xf numFmtId="0" fontId="1" fillId="2" borderId="15" xfId="0" applyFont="1" applyFill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0" fontId="1" fillId="2" borderId="0" xfId="0" applyFont="1" applyFill="1" applyBorder="1" applyAlignment="1" applyProtection="1">
      <alignment vertical="center" wrapText="1"/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7" xfId="0" applyFont="1" applyFill="1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</xf>
    <xf numFmtId="0" fontId="0" fillId="0" borderId="15" xfId="0" applyBorder="1" applyAlignment="1" applyProtection="1">
      <alignment vertical="center"/>
    </xf>
    <xf numFmtId="0" fontId="0" fillId="0" borderId="8" xfId="0" applyBorder="1" applyAlignment="1" applyProtection="1">
      <alignment vertical="center"/>
    </xf>
    <xf numFmtId="0" fontId="0" fillId="0" borderId="17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18" xfId="0" applyBorder="1" applyAlignment="1" applyProtection="1">
      <alignment vertical="center"/>
    </xf>
    <xf numFmtId="0" fontId="0" fillId="0" borderId="6" xfId="0" applyBorder="1" applyAlignment="1" applyProtection="1">
      <alignment vertical="center"/>
    </xf>
    <xf numFmtId="0" fontId="0" fillId="0" borderId="4" xfId="0" applyBorder="1" applyAlignment="1" applyProtection="1">
      <alignment vertical="center"/>
    </xf>
    <xf numFmtId="0" fontId="0" fillId="0" borderId="7" xfId="0" applyBorder="1" applyAlignment="1" applyProtection="1">
      <alignment vertical="center"/>
    </xf>
    <xf numFmtId="0" fontId="1" fillId="2" borderId="9" xfId="0" applyFont="1" applyFill="1" applyBorder="1" applyAlignment="1" applyProtection="1">
      <alignment vertical="center" wrapText="1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49" fontId="4" fillId="3" borderId="25" xfId="0" applyNumberFormat="1" applyFont="1" applyFill="1" applyBorder="1" applyAlignment="1" applyProtection="1">
      <alignment horizontal="center" vertical="center"/>
    </xf>
    <xf numFmtId="49" fontId="4" fillId="3" borderId="15" xfId="0" applyNumberFormat="1" applyFont="1" applyFill="1" applyBorder="1" applyAlignment="1" applyProtection="1">
      <alignment horizontal="center" vertical="center"/>
    </xf>
    <xf numFmtId="49" fontId="4" fillId="3" borderId="8" xfId="0" applyNumberFormat="1" applyFont="1" applyFill="1" applyBorder="1" applyAlignment="1" applyProtection="1">
      <alignment horizontal="center" vertical="center"/>
    </xf>
    <xf numFmtId="49" fontId="4" fillId="3" borderId="6" xfId="0" applyNumberFormat="1" applyFont="1" applyFill="1" applyBorder="1" applyAlignment="1" applyProtection="1">
      <alignment horizontal="center" vertical="center"/>
    </xf>
    <xf numFmtId="49" fontId="4" fillId="3" borderId="4" xfId="0" applyNumberFormat="1" applyFont="1" applyFill="1" applyBorder="1" applyAlignment="1" applyProtection="1">
      <alignment horizontal="center" vertical="center"/>
    </xf>
    <xf numFmtId="49" fontId="4" fillId="3" borderId="7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49" fontId="5" fillId="0" borderId="14" xfId="0" applyNumberFormat="1" applyFont="1" applyFill="1" applyBorder="1" applyAlignment="1" applyProtection="1">
      <alignment horizontal="left" vertical="top" wrapText="1"/>
    </xf>
    <xf numFmtId="49" fontId="5" fillId="0" borderId="11" xfId="0" applyNumberFormat="1" applyFont="1" applyFill="1" applyBorder="1" applyAlignment="1" applyProtection="1">
      <alignment horizontal="left" vertical="top" wrapText="1"/>
    </xf>
    <xf numFmtId="49" fontId="5" fillId="0" borderId="21" xfId="0" applyNumberFormat="1" applyFont="1" applyFill="1" applyBorder="1" applyAlignment="1" applyProtection="1">
      <alignment horizontal="left" vertical="top" wrapText="1"/>
    </xf>
    <xf numFmtId="49" fontId="5" fillId="0" borderId="1" xfId="0" applyNumberFormat="1" applyFont="1" applyFill="1" applyBorder="1" applyAlignment="1" applyProtection="1">
      <alignment horizontal="left" vertical="top" wrapText="1"/>
    </xf>
    <xf numFmtId="49" fontId="5" fillId="0" borderId="37" xfId="0" applyNumberFormat="1" applyFont="1" applyFill="1" applyBorder="1" applyAlignment="1" applyProtection="1">
      <alignment horizontal="left" vertical="top" wrapText="1"/>
    </xf>
    <xf numFmtId="49" fontId="5" fillId="0" borderId="13" xfId="0" applyNumberFormat="1" applyFont="1" applyFill="1" applyBorder="1" applyAlignment="1" applyProtection="1">
      <alignment horizontal="left" vertical="top" wrapText="1"/>
    </xf>
    <xf numFmtId="0" fontId="5" fillId="4" borderId="38" xfId="0" applyFont="1" applyFill="1" applyBorder="1" applyAlignment="1" applyProtection="1">
      <alignment horizontal="center"/>
      <protection locked="0"/>
    </xf>
    <xf numFmtId="0" fontId="5" fillId="4" borderId="39" xfId="0" applyFont="1" applyFill="1" applyBorder="1" applyAlignment="1" applyProtection="1">
      <alignment horizontal="center"/>
      <protection locked="0"/>
    </xf>
    <xf numFmtId="0" fontId="5" fillId="4" borderId="40" xfId="0" applyFont="1" applyFill="1" applyBorder="1" applyAlignment="1" applyProtection="1">
      <alignment horizontal="center"/>
      <protection locked="0"/>
    </xf>
    <xf numFmtId="0" fontId="5" fillId="4" borderId="27" xfId="0" applyFont="1" applyFill="1" applyBorder="1" applyAlignment="1" applyProtection="1">
      <alignment horizontal="center"/>
      <protection locked="0"/>
    </xf>
    <xf numFmtId="0" fontId="5" fillId="4" borderId="28" xfId="0" applyFont="1" applyFill="1" applyBorder="1" applyAlignment="1" applyProtection="1">
      <alignment horizontal="center"/>
      <protection locked="0"/>
    </xf>
    <xf numFmtId="0" fontId="5" fillId="4" borderId="29" xfId="0" applyFont="1" applyFill="1" applyBorder="1" applyAlignment="1" applyProtection="1">
      <alignment horizontal="center"/>
      <protection locked="0"/>
    </xf>
    <xf numFmtId="0" fontId="5" fillId="4" borderId="33" xfId="0" applyFont="1" applyFill="1" applyBorder="1" applyAlignment="1" applyProtection="1">
      <alignment horizontal="center"/>
      <protection locked="0"/>
    </xf>
    <xf numFmtId="0" fontId="5" fillId="4" borderId="34" xfId="0" applyFont="1" applyFill="1" applyBorder="1" applyAlignment="1" applyProtection="1">
      <alignment horizontal="center"/>
      <protection locked="0"/>
    </xf>
    <xf numFmtId="0" fontId="5" fillId="4" borderId="35" xfId="0" applyFont="1" applyFill="1" applyBorder="1" applyAlignment="1" applyProtection="1">
      <alignment horizontal="center"/>
      <protection locked="0"/>
    </xf>
    <xf numFmtId="0" fontId="5" fillId="4" borderId="3" xfId="0" applyFont="1" applyFill="1" applyBorder="1" applyAlignment="1" applyProtection="1">
      <alignment horizontal="center"/>
      <protection locked="0"/>
    </xf>
    <xf numFmtId="0" fontId="5" fillId="4" borderId="2" xfId="0" applyFont="1" applyFill="1" applyBorder="1" applyAlignment="1" applyProtection="1">
      <alignment horizontal="center"/>
      <protection locked="0"/>
    </xf>
    <xf numFmtId="0" fontId="5" fillId="4" borderId="26" xfId="0" applyFont="1" applyFill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0" fillId="0" borderId="25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5" fillId="4" borderId="30" xfId="0" applyFont="1" applyFill="1" applyBorder="1" applyAlignment="1" applyProtection="1">
      <alignment horizontal="center"/>
      <protection locked="0"/>
    </xf>
    <xf numFmtId="0" fontId="5" fillId="4" borderId="31" xfId="0" applyFont="1" applyFill="1" applyBorder="1" applyAlignment="1" applyProtection="1">
      <alignment horizontal="center"/>
      <protection locked="0"/>
    </xf>
    <xf numFmtId="0" fontId="5" fillId="4" borderId="32" xfId="0" applyFont="1" applyFill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left"/>
    </xf>
    <xf numFmtId="49" fontId="5" fillId="0" borderId="1" xfId="0" applyNumberFormat="1" applyFont="1" applyFill="1" applyBorder="1" applyAlignment="1" applyProtection="1">
      <alignment horizontal="left" vertical="top"/>
    </xf>
    <xf numFmtId="49" fontId="5" fillId="0" borderId="13" xfId="0" applyNumberFormat="1" applyFont="1" applyFill="1" applyBorder="1" applyAlignment="1" applyProtection="1">
      <alignment horizontal="left" vertical="top"/>
    </xf>
    <xf numFmtId="49" fontId="4" fillId="0" borderId="50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3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5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52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3" xfId="0" applyFont="1" applyBorder="1" applyAlignment="1" applyProtection="1">
      <alignment horizontal="left"/>
    </xf>
    <xf numFmtId="0" fontId="0" fillId="4" borderId="25" xfId="0" applyFill="1" applyBorder="1" applyAlignment="1" applyProtection="1">
      <alignment vertical="center" wrapText="1"/>
      <protection locked="0"/>
    </xf>
    <xf numFmtId="0" fontId="0" fillId="4" borderId="15" xfId="0" applyFill="1" applyBorder="1" applyAlignment="1" applyProtection="1">
      <alignment vertical="center" wrapText="1"/>
      <protection locked="0"/>
    </xf>
    <xf numFmtId="0" fontId="0" fillId="4" borderId="8" xfId="0" applyFill="1" applyBorder="1" applyAlignment="1" applyProtection="1">
      <alignment vertical="center" wrapText="1"/>
      <protection locked="0"/>
    </xf>
    <xf numFmtId="0" fontId="0" fillId="4" borderId="17" xfId="0" applyFill="1" applyBorder="1" applyAlignment="1" applyProtection="1">
      <alignment vertical="center" wrapText="1"/>
      <protection locked="0"/>
    </xf>
    <xf numFmtId="0" fontId="0" fillId="4" borderId="0" xfId="0" applyFill="1" applyBorder="1" applyAlignment="1" applyProtection="1">
      <alignment vertical="center" wrapText="1"/>
      <protection locked="0"/>
    </xf>
    <xf numFmtId="0" fontId="0" fillId="4" borderId="18" xfId="0" applyFill="1" applyBorder="1" applyAlignment="1" applyProtection="1">
      <alignment vertical="center" wrapText="1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0" fontId="0" fillId="4" borderId="4" xfId="0" applyFill="1" applyBorder="1" applyAlignment="1" applyProtection="1">
      <alignment vertical="center" wrapText="1"/>
      <protection locked="0"/>
    </xf>
    <xf numFmtId="0" fontId="0" fillId="4" borderId="7" xfId="0" applyFill="1" applyBorder="1" applyAlignment="1" applyProtection="1">
      <alignment vertical="center" wrapText="1"/>
      <protection locked="0"/>
    </xf>
    <xf numFmtId="0" fontId="1" fillId="4" borderId="25" xfId="0" applyFont="1" applyFill="1" applyBorder="1" applyAlignment="1" applyProtection="1">
      <alignment vertical="center" wrapText="1"/>
      <protection locked="0"/>
    </xf>
    <xf numFmtId="0" fontId="1" fillId="4" borderId="15" xfId="0" applyFont="1" applyFill="1" applyBorder="1" applyAlignment="1" applyProtection="1">
      <alignment vertical="center" wrapText="1"/>
      <protection locked="0"/>
    </xf>
    <xf numFmtId="0" fontId="1" fillId="4" borderId="8" xfId="0" applyFont="1" applyFill="1" applyBorder="1" applyAlignment="1" applyProtection="1">
      <alignment vertical="center" wrapText="1"/>
      <protection locked="0"/>
    </xf>
    <xf numFmtId="0" fontId="1" fillId="4" borderId="17" xfId="0" applyFont="1" applyFill="1" applyBorder="1" applyAlignment="1" applyProtection="1">
      <alignment vertical="center" wrapText="1"/>
      <protection locked="0"/>
    </xf>
    <xf numFmtId="0" fontId="1" fillId="4" borderId="0" xfId="0" applyFont="1" applyFill="1" applyBorder="1" applyAlignment="1" applyProtection="1">
      <alignment vertical="center" wrapText="1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6" xfId="0" applyFont="1" applyFill="1" applyBorder="1" applyAlignment="1" applyProtection="1">
      <alignment vertical="center" wrapText="1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7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1" fillId="4" borderId="10" xfId="0" applyFont="1" applyFill="1" applyBorder="1" applyAlignment="1" applyProtection="1">
      <alignment vertical="center" wrapText="1"/>
      <protection locked="0"/>
    </xf>
    <xf numFmtId="0" fontId="3" fillId="4" borderId="25" xfId="0" applyFont="1" applyFill="1" applyBorder="1" applyAlignment="1" applyProtection="1">
      <alignment vertical="center" wrapText="1"/>
      <protection locked="0"/>
    </xf>
    <xf numFmtId="0" fontId="3" fillId="4" borderId="15" xfId="0" applyFont="1" applyFill="1" applyBorder="1" applyAlignment="1" applyProtection="1">
      <alignment vertical="center" wrapText="1"/>
      <protection locked="0"/>
    </xf>
    <xf numFmtId="0" fontId="3" fillId="4" borderId="8" xfId="0" applyFont="1" applyFill="1" applyBorder="1" applyAlignment="1" applyProtection="1">
      <alignment vertical="center" wrapText="1"/>
      <protection locked="0"/>
    </xf>
    <xf numFmtId="0" fontId="3" fillId="4" borderId="6" xfId="0" applyFont="1" applyFill="1" applyBorder="1" applyAlignment="1" applyProtection="1">
      <alignment vertical="center" wrapText="1"/>
      <protection locked="0"/>
    </xf>
    <xf numFmtId="0" fontId="3" fillId="4" borderId="4" xfId="0" applyFont="1" applyFill="1" applyBorder="1" applyAlignment="1" applyProtection="1">
      <alignment vertical="center" wrapText="1"/>
      <protection locked="0"/>
    </xf>
    <xf numFmtId="0" fontId="3" fillId="4" borderId="7" xfId="0" applyFont="1" applyFill="1" applyBorder="1" applyAlignment="1" applyProtection="1">
      <alignment vertical="center" wrapText="1"/>
      <protection locked="0"/>
    </xf>
    <xf numFmtId="49" fontId="4" fillId="0" borderId="50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6" xfId="0" applyNumberFormat="1" applyFont="1" applyFill="1" applyBorder="1" applyAlignment="1" applyProtection="1">
      <alignment horizontal="center" vertical="top" wrapText="1"/>
      <protection locked="0"/>
    </xf>
    <xf numFmtId="49" fontId="4" fillId="0" borderId="51" xfId="0" applyNumberFormat="1" applyFont="1" applyFill="1" applyBorder="1" applyAlignment="1" applyProtection="1">
      <alignment horizontal="center" vertical="top" wrapText="1"/>
      <protection locked="0"/>
    </xf>
    <xf numFmtId="49" fontId="4" fillId="0" borderId="52" xfId="0" applyNumberFormat="1" applyFont="1" applyFill="1" applyBorder="1" applyAlignment="1" applyProtection="1">
      <alignment horizontal="center" vertical="top" wrapText="1"/>
      <protection locked="0"/>
    </xf>
    <xf numFmtId="49" fontId="4" fillId="0" borderId="23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8" xfId="0" applyFont="1" applyBorder="1" applyAlignment="1" applyProtection="1">
      <alignment horizontal="left"/>
    </xf>
    <xf numFmtId="0" fontId="5" fillId="0" borderId="16" xfId="0" applyFont="1" applyBorder="1" applyAlignment="1" applyProtection="1">
      <alignment horizontal="left"/>
    </xf>
  </cellXfs>
  <cellStyles count="4">
    <cellStyle name="Euro" xfId="1" xr:uid="{00000000-0005-0000-0000-000000000000}"/>
    <cellStyle name="Prozent" xfId="2" builtinId="5"/>
    <cellStyle name="Standard" xfId="0" builtinId="0"/>
    <cellStyle name="Währung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3981450</xdr:colOff>
      <xdr:row>56</xdr:row>
      <xdr:rowOff>0</xdr:rowOff>
    </xdr:from>
    <xdr:to>
      <xdr:col>2</xdr:col>
      <xdr:colOff>4067175</xdr:colOff>
      <xdr:row>57</xdr:row>
      <xdr:rowOff>38100</xdr:rowOff>
    </xdr:to>
    <xdr:sp macro="" textlink="">
      <xdr:nvSpPr>
        <xdr:cNvPr id="49372" name="Text Box 15">
          <a:extLst>
            <a:ext uri="{FF2B5EF4-FFF2-40B4-BE49-F238E27FC236}">
              <a16:creationId xmlns:a16="http://schemas.microsoft.com/office/drawing/2014/main" id="{00000000-0008-0000-0000-0000DCC00000}"/>
            </a:ext>
          </a:extLst>
        </xdr:cNvPr>
        <xdr:cNvSpPr txBox="1">
          <a:spLocks noChangeArrowheads="1"/>
        </xdr:cNvSpPr>
      </xdr:nvSpPr>
      <xdr:spPr bwMode="auto">
        <a:xfrm>
          <a:off x="5295900" y="10610850"/>
          <a:ext cx="857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3981450</xdr:colOff>
      <xdr:row>66</xdr:row>
      <xdr:rowOff>0</xdr:rowOff>
    </xdr:from>
    <xdr:to>
      <xdr:col>4</xdr:col>
      <xdr:colOff>123825</xdr:colOff>
      <xdr:row>67</xdr:row>
      <xdr:rowOff>38100</xdr:rowOff>
    </xdr:to>
    <xdr:sp macro="" textlink="">
      <xdr:nvSpPr>
        <xdr:cNvPr id="57378" name="Text Box 15">
          <a:extLst>
            <a:ext uri="{FF2B5EF4-FFF2-40B4-BE49-F238E27FC236}">
              <a16:creationId xmlns:a16="http://schemas.microsoft.com/office/drawing/2014/main" id="{00000000-0008-0000-0100-000022E00000}"/>
            </a:ext>
          </a:extLst>
        </xdr:cNvPr>
        <xdr:cNvSpPr txBox="1">
          <a:spLocks noChangeArrowheads="1"/>
        </xdr:cNvSpPr>
      </xdr:nvSpPr>
      <xdr:spPr bwMode="auto">
        <a:xfrm>
          <a:off x="5257800" y="13411200"/>
          <a:ext cx="1238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3981450</xdr:colOff>
      <xdr:row>57</xdr:row>
      <xdr:rowOff>0</xdr:rowOff>
    </xdr:from>
    <xdr:to>
      <xdr:col>4</xdr:col>
      <xdr:colOff>123825</xdr:colOff>
      <xdr:row>58</xdr:row>
      <xdr:rowOff>38100</xdr:rowOff>
    </xdr:to>
    <xdr:sp macro="" textlink="">
      <xdr:nvSpPr>
        <xdr:cNvPr id="58402" name="Text Box 15">
          <a:extLst>
            <a:ext uri="{FF2B5EF4-FFF2-40B4-BE49-F238E27FC236}">
              <a16:creationId xmlns:a16="http://schemas.microsoft.com/office/drawing/2014/main" id="{00000000-0008-0000-0200-000022E40000}"/>
            </a:ext>
          </a:extLst>
        </xdr:cNvPr>
        <xdr:cNvSpPr txBox="1">
          <a:spLocks noChangeArrowheads="1"/>
        </xdr:cNvSpPr>
      </xdr:nvSpPr>
      <xdr:spPr bwMode="auto">
        <a:xfrm>
          <a:off x="5257800" y="13201650"/>
          <a:ext cx="1238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3981450</xdr:colOff>
      <xdr:row>59</xdr:row>
      <xdr:rowOff>0</xdr:rowOff>
    </xdr:from>
    <xdr:to>
      <xdr:col>4</xdr:col>
      <xdr:colOff>123825</xdr:colOff>
      <xdr:row>60</xdr:row>
      <xdr:rowOff>38100</xdr:rowOff>
    </xdr:to>
    <xdr:sp macro="" textlink="">
      <xdr:nvSpPr>
        <xdr:cNvPr id="3" name="Text Box 15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5257800" y="12392025"/>
          <a:ext cx="1238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3981450</xdr:colOff>
      <xdr:row>65</xdr:row>
      <xdr:rowOff>0</xdr:rowOff>
    </xdr:from>
    <xdr:to>
      <xdr:col>4</xdr:col>
      <xdr:colOff>123825</xdr:colOff>
      <xdr:row>66</xdr:row>
      <xdr:rowOff>38100</xdr:rowOff>
    </xdr:to>
    <xdr:sp macro="" textlink="">
      <xdr:nvSpPr>
        <xdr:cNvPr id="59426" name="Text Box 15">
          <a:extLst>
            <a:ext uri="{FF2B5EF4-FFF2-40B4-BE49-F238E27FC236}">
              <a16:creationId xmlns:a16="http://schemas.microsoft.com/office/drawing/2014/main" id="{00000000-0008-0000-0400-000022E80000}"/>
            </a:ext>
          </a:extLst>
        </xdr:cNvPr>
        <xdr:cNvSpPr txBox="1">
          <a:spLocks noChangeArrowheads="1"/>
        </xdr:cNvSpPr>
      </xdr:nvSpPr>
      <xdr:spPr bwMode="auto">
        <a:xfrm>
          <a:off x="5257800" y="12392025"/>
          <a:ext cx="1238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3981450</xdr:colOff>
      <xdr:row>59</xdr:row>
      <xdr:rowOff>0</xdr:rowOff>
    </xdr:from>
    <xdr:to>
      <xdr:col>4</xdr:col>
      <xdr:colOff>123825</xdr:colOff>
      <xdr:row>60</xdr:row>
      <xdr:rowOff>38100</xdr:rowOff>
    </xdr:to>
    <xdr:sp macro="" textlink="">
      <xdr:nvSpPr>
        <xdr:cNvPr id="4" name="Text Box 1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4714875" y="10991850"/>
          <a:ext cx="1238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3981450</xdr:colOff>
      <xdr:row>58</xdr:row>
      <xdr:rowOff>0</xdr:rowOff>
    </xdr:from>
    <xdr:to>
      <xdr:col>4</xdr:col>
      <xdr:colOff>123825</xdr:colOff>
      <xdr:row>58</xdr:row>
      <xdr:rowOff>200025</xdr:rowOff>
    </xdr:to>
    <xdr:sp macro="" textlink="">
      <xdr:nvSpPr>
        <xdr:cNvPr id="2" name="Text Box 15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5029200" y="12249150"/>
          <a:ext cx="1238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rgb="FF92D050"/>
    <pageSetUpPr fitToPage="1"/>
  </sheetPr>
  <dimension ref="A2:L67"/>
  <sheetViews>
    <sheetView showZeros="0" tabSelected="1" zoomScale="130" zoomScaleNormal="130" workbookViewId="0">
      <selection activeCell="A5" sqref="A5:C8"/>
    </sheetView>
  </sheetViews>
  <sheetFormatPr baseColWidth="10" defaultColWidth="11.42578125" defaultRowHeight="12.75" x14ac:dyDescent="0.2"/>
  <cols>
    <col min="1" max="1" width="8.85546875" style="1" customWidth="1"/>
    <col min="2" max="2" width="2.140625" style="1" customWidth="1"/>
    <col min="3" max="3" width="63.7109375" style="1" customWidth="1"/>
    <col min="4" max="4" width="14.7109375" style="1" customWidth="1"/>
    <col min="5" max="5" width="6.85546875" style="1" customWidth="1"/>
    <col min="6" max="6" width="5.28515625" style="1" customWidth="1"/>
    <col min="7" max="7" width="11.85546875" style="1" customWidth="1"/>
    <col min="8" max="8" width="18.42578125" style="1" customWidth="1"/>
    <col min="9" max="9" width="18.7109375" style="1" customWidth="1"/>
    <col min="10" max="10" width="6.140625" style="2" bestFit="1" customWidth="1"/>
    <col min="11" max="11" width="13.28515625" style="1" customWidth="1"/>
    <col min="12" max="12" width="11.85546875" style="1" bestFit="1" customWidth="1"/>
    <col min="13" max="13" width="14.140625" style="1" customWidth="1"/>
    <col min="14" max="16384" width="11.42578125" style="1"/>
  </cols>
  <sheetData>
    <row r="2" spans="1:11" x14ac:dyDescent="0.2">
      <c r="A2" s="5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">
      <c r="A3" s="6"/>
      <c r="B3" s="6"/>
      <c r="C3" s="6"/>
      <c r="D3" s="6"/>
      <c r="E3" s="6"/>
      <c r="F3" s="6"/>
      <c r="G3" s="6"/>
      <c r="H3" s="6"/>
      <c r="I3" s="6"/>
      <c r="J3" s="7"/>
      <c r="K3" s="6"/>
    </row>
    <row r="4" spans="1:11" x14ac:dyDescent="0.2">
      <c r="A4" s="6" t="s">
        <v>0</v>
      </c>
      <c r="B4" s="6"/>
      <c r="C4" s="6"/>
      <c r="D4" s="6"/>
      <c r="E4" s="8" t="s">
        <v>1</v>
      </c>
      <c r="F4" s="8"/>
      <c r="G4" s="8"/>
      <c r="H4" s="8"/>
      <c r="I4" s="6"/>
      <c r="J4" s="6"/>
      <c r="K4" s="6"/>
    </row>
    <row r="5" spans="1:11" x14ac:dyDescent="0.2">
      <c r="A5" s="141"/>
      <c r="B5" s="142"/>
      <c r="C5" s="143"/>
      <c r="D5" s="6"/>
      <c r="E5" s="151"/>
      <c r="F5" s="152"/>
      <c r="G5" s="152"/>
      <c r="H5" s="153"/>
      <c r="I5" s="6"/>
      <c r="J5" s="6"/>
      <c r="K5" s="6"/>
    </row>
    <row r="6" spans="1:11" x14ac:dyDescent="0.2">
      <c r="A6" s="144"/>
      <c r="B6" s="145"/>
      <c r="C6" s="146"/>
      <c r="D6" s="6"/>
      <c r="E6" s="154"/>
      <c r="F6" s="155"/>
      <c r="G6" s="155"/>
      <c r="H6" s="156"/>
      <c r="I6" s="6"/>
      <c r="J6" s="6"/>
      <c r="K6" s="6"/>
    </row>
    <row r="7" spans="1:11" x14ac:dyDescent="0.2">
      <c r="A7" s="144"/>
      <c r="B7" s="145"/>
      <c r="C7" s="146"/>
      <c r="D7" s="6"/>
      <c r="E7" s="157"/>
      <c r="F7" s="158"/>
      <c r="G7" s="158"/>
      <c r="H7" s="159"/>
      <c r="I7" s="6"/>
      <c r="J7" s="6"/>
      <c r="K7" s="6"/>
    </row>
    <row r="8" spans="1:11" x14ac:dyDescent="0.2">
      <c r="A8" s="147"/>
      <c r="B8" s="148"/>
      <c r="C8" s="149"/>
      <c r="D8" s="6"/>
      <c r="E8" s="8" t="s">
        <v>2</v>
      </c>
      <c r="F8" s="8"/>
      <c r="G8" s="8"/>
      <c r="H8" s="8"/>
      <c r="I8" s="6"/>
      <c r="J8" s="6"/>
      <c r="K8" s="6"/>
    </row>
    <row r="9" spans="1:11" x14ac:dyDescent="0.2">
      <c r="A9" s="6"/>
      <c r="B9" s="6"/>
      <c r="C9" s="6"/>
      <c r="D9" s="6"/>
      <c r="E9" s="151"/>
      <c r="F9" s="152"/>
      <c r="G9" s="152"/>
      <c r="H9" s="153"/>
      <c r="I9" s="6"/>
      <c r="J9" s="6"/>
      <c r="K9" s="6"/>
    </row>
    <row r="10" spans="1:11" x14ac:dyDescent="0.2">
      <c r="A10" s="6"/>
      <c r="B10" s="6"/>
      <c r="C10" s="6"/>
      <c r="D10" s="6"/>
      <c r="E10" s="157"/>
      <c r="F10" s="158"/>
      <c r="G10" s="158"/>
      <c r="H10" s="159"/>
      <c r="I10" s="6"/>
      <c r="J10" s="6"/>
      <c r="K10" s="6"/>
    </row>
    <row r="11" spans="1:11" x14ac:dyDescent="0.2">
      <c r="A11" s="47" t="s">
        <v>3</v>
      </c>
      <c r="B11" s="6"/>
      <c r="C11" s="6"/>
      <c r="D11" s="6"/>
      <c r="E11" s="9" t="s">
        <v>4</v>
      </c>
      <c r="F11" s="9"/>
      <c r="G11" s="9"/>
      <c r="H11" s="8" t="s">
        <v>5</v>
      </c>
      <c r="I11" s="6"/>
      <c r="J11" s="6"/>
      <c r="K11" s="6"/>
    </row>
    <row r="12" spans="1:11" x14ac:dyDescent="0.2">
      <c r="A12" s="160" t="s">
        <v>53</v>
      </c>
      <c r="B12" s="161"/>
      <c r="C12" s="162"/>
      <c r="D12" s="6"/>
      <c r="E12" s="177"/>
      <c r="F12" s="177"/>
      <c r="G12" s="177"/>
      <c r="H12" s="169"/>
      <c r="I12" s="6"/>
      <c r="J12" s="6"/>
      <c r="K12" s="6"/>
    </row>
    <row r="13" spans="1:11" x14ac:dyDescent="0.2">
      <c r="A13" s="163"/>
      <c r="B13" s="164"/>
      <c r="C13" s="165"/>
      <c r="D13" s="6"/>
      <c r="E13" s="177"/>
      <c r="F13" s="177"/>
      <c r="G13" s="177"/>
      <c r="H13" s="170"/>
      <c r="I13" s="6"/>
      <c r="J13" s="6"/>
      <c r="K13" s="6"/>
    </row>
    <row r="14" spans="1:11" x14ac:dyDescent="0.2">
      <c r="A14" s="163"/>
      <c r="B14" s="164"/>
      <c r="C14" s="165"/>
      <c r="D14" s="6"/>
      <c r="E14" s="150" t="s">
        <v>6</v>
      </c>
      <c r="F14" s="150"/>
      <c r="G14" s="150"/>
      <c r="H14" s="150"/>
      <c r="I14" s="6"/>
      <c r="J14" s="6"/>
      <c r="K14" s="6"/>
    </row>
    <row r="15" spans="1:11" x14ac:dyDescent="0.2">
      <c r="A15" s="163"/>
      <c r="B15" s="164"/>
      <c r="C15" s="165"/>
      <c r="D15" s="6"/>
      <c r="E15" s="119" t="s">
        <v>7</v>
      </c>
      <c r="F15" s="120"/>
      <c r="G15" s="120"/>
      <c r="H15" s="121"/>
      <c r="I15" s="6"/>
      <c r="J15" s="6"/>
      <c r="K15" s="6"/>
    </row>
    <row r="16" spans="1:11" x14ac:dyDescent="0.2">
      <c r="A16" s="163"/>
      <c r="B16" s="164"/>
      <c r="C16" s="165"/>
      <c r="D16" s="6"/>
      <c r="E16" s="122"/>
      <c r="F16" s="123"/>
      <c r="G16" s="123"/>
      <c r="H16" s="124"/>
      <c r="I16" s="6"/>
      <c r="J16" s="6"/>
      <c r="K16" s="6"/>
    </row>
    <row r="17" spans="1:11" x14ac:dyDescent="0.2">
      <c r="A17" s="163"/>
      <c r="B17" s="164"/>
      <c r="C17" s="165"/>
      <c r="D17" s="6"/>
      <c r="E17" s="8" t="s">
        <v>8</v>
      </c>
      <c r="F17" s="8"/>
      <c r="G17" s="8"/>
      <c r="H17" s="8"/>
      <c r="I17" s="6"/>
      <c r="J17" s="6"/>
      <c r="K17" s="6"/>
    </row>
    <row r="18" spans="1:11" ht="13.15" customHeight="1" x14ac:dyDescent="0.2">
      <c r="A18" s="163"/>
      <c r="B18" s="164"/>
      <c r="C18" s="165"/>
      <c r="D18" s="6"/>
      <c r="E18" s="171" t="s">
        <v>55</v>
      </c>
      <c r="F18" s="172"/>
      <c r="G18" s="172"/>
      <c r="H18" s="173"/>
      <c r="I18" s="6"/>
      <c r="J18" s="6"/>
      <c r="K18" s="6"/>
    </row>
    <row r="19" spans="1:11" ht="13.15" customHeight="1" x14ac:dyDescent="0.2">
      <c r="A19" s="166"/>
      <c r="B19" s="167"/>
      <c r="C19" s="168"/>
      <c r="D19" s="6"/>
      <c r="E19" s="174"/>
      <c r="F19" s="175"/>
      <c r="G19" s="175"/>
      <c r="H19" s="176"/>
      <c r="I19" s="6"/>
      <c r="J19" s="6"/>
      <c r="K19" s="6"/>
    </row>
    <row r="20" spans="1:11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ht="15.75" x14ac:dyDescent="0.25">
      <c r="A21" s="10" t="s">
        <v>16</v>
      </c>
      <c r="B21" s="6"/>
      <c r="C21" s="6"/>
      <c r="D21" s="6"/>
      <c r="E21" s="6"/>
      <c r="F21" s="6"/>
      <c r="G21" s="108"/>
      <c r="H21" s="6"/>
      <c r="I21" s="7"/>
      <c r="J21" s="6"/>
      <c r="K21" s="6"/>
    </row>
    <row r="22" spans="1:11" ht="15.75" x14ac:dyDescent="0.25">
      <c r="A22" s="10" t="s">
        <v>42</v>
      </c>
      <c r="B22" s="6"/>
      <c r="C22" s="6"/>
      <c r="D22" s="6"/>
      <c r="E22" s="6"/>
      <c r="F22" s="6"/>
      <c r="G22" s="6"/>
      <c r="H22" s="6"/>
      <c r="I22" s="7"/>
      <c r="J22" s="6"/>
      <c r="K22" s="6"/>
    </row>
    <row r="23" spans="1:11" x14ac:dyDescent="0.2">
      <c r="A23" s="11" t="s">
        <v>27</v>
      </c>
      <c r="B23" s="6"/>
      <c r="C23" s="6"/>
      <c r="D23" s="6"/>
      <c r="E23" s="6"/>
      <c r="F23" s="6"/>
      <c r="G23" s="6"/>
      <c r="H23" s="6"/>
      <c r="I23" s="7"/>
      <c r="J23" s="6"/>
      <c r="K23" s="6"/>
    </row>
    <row r="24" spans="1:11" x14ac:dyDescent="0.2">
      <c r="A24" s="6"/>
      <c r="B24" s="6"/>
      <c r="C24" s="6"/>
      <c r="D24" s="6"/>
      <c r="E24" s="6"/>
      <c r="F24" s="6"/>
      <c r="G24" s="6"/>
      <c r="H24" s="6"/>
      <c r="I24" s="7"/>
      <c r="J24" s="6"/>
      <c r="K24" s="6"/>
    </row>
    <row r="25" spans="1:11" x14ac:dyDescent="0.2">
      <c r="A25" s="6"/>
      <c r="B25" s="6"/>
      <c r="C25" s="6"/>
      <c r="D25" s="6"/>
      <c r="E25" s="6"/>
      <c r="F25" s="6"/>
      <c r="G25" s="6"/>
      <c r="H25" s="6"/>
      <c r="I25" s="7"/>
      <c r="J25" s="6"/>
      <c r="K25" s="6"/>
    </row>
    <row r="26" spans="1:11" ht="15" customHeight="1" x14ac:dyDescent="0.2">
      <c r="A26" s="6"/>
      <c r="B26" s="6"/>
      <c r="C26" s="6"/>
      <c r="D26" s="6"/>
      <c r="E26" s="6"/>
      <c r="F26" s="6"/>
      <c r="G26" s="6"/>
      <c r="H26" s="6"/>
      <c r="I26" s="7"/>
      <c r="J26" s="6"/>
      <c r="K26" s="6"/>
    </row>
    <row r="27" spans="1:11" x14ac:dyDescent="0.2">
      <c r="A27" s="38" t="s">
        <v>28</v>
      </c>
      <c r="B27" s="6"/>
      <c r="C27" s="6"/>
      <c r="D27" s="6"/>
      <c r="E27" s="6"/>
      <c r="F27" s="6"/>
      <c r="G27" s="6"/>
      <c r="H27" s="6"/>
      <c r="I27" s="7"/>
      <c r="J27" s="6"/>
      <c r="K27" s="6"/>
    </row>
    <row r="28" spans="1:11" ht="13.5" thickBot="1" x14ac:dyDescent="0.25">
      <c r="A28" s="38"/>
      <c r="B28" s="6"/>
      <c r="C28" s="6"/>
      <c r="D28" s="6"/>
      <c r="E28" s="6"/>
      <c r="F28" s="6"/>
      <c r="G28" s="6"/>
      <c r="H28" s="6"/>
      <c r="I28" s="7"/>
      <c r="J28" s="6"/>
      <c r="K28" s="6"/>
    </row>
    <row r="29" spans="1:11" ht="13.5" thickTop="1" x14ac:dyDescent="0.2">
      <c r="A29" s="81" t="s">
        <v>39</v>
      </c>
      <c r="B29" s="115" t="s">
        <v>50</v>
      </c>
      <c r="C29" s="115"/>
      <c r="D29" s="115"/>
      <c r="E29" s="115"/>
      <c r="F29" s="115"/>
      <c r="G29" s="115"/>
      <c r="H29" s="116"/>
      <c r="I29" s="7"/>
      <c r="J29" s="6"/>
      <c r="K29" s="6"/>
    </row>
    <row r="30" spans="1:11" ht="13.5" thickBot="1" x14ac:dyDescent="0.25">
      <c r="A30" s="80"/>
      <c r="B30" s="117" t="s">
        <v>40</v>
      </c>
      <c r="C30" s="117"/>
      <c r="D30" s="117"/>
      <c r="E30" s="117"/>
      <c r="F30" s="117"/>
      <c r="G30" s="117"/>
      <c r="H30" s="118"/>
      <c r="I30" s="7"/>
      <c r="J30" s="6"/>
      <c r="K30" s="6"/>
    </row>
    <row r="31" spans="1:11" ht="14.25" thickTop="1" thickBot="1" x14ac:dyDescent="0.25">
      <c r="A31" s="6"/>
      <c r="B31" s="12"/>
      <c r="C31" s="6"/>
      <c r="D31" s="6"/>
      <c r="E31" s="6"/>
      <c r="F31" s="6"/>
      <c r="G31" s="6"/>
      <c r="H31" s="6"/>
      <c r="I31" s="7"/>
      <c r="J31" s="6"/>
      <c r="K31" s="6"/>
    </row>
    <row r="32" spans="1:11" s="3" customFormat="1" ht="33" customHeight="1" x14ac:dyDescent="0.2">
      <c r="A32" s="128" t="s">
        <v>43</v>
      </c>
      <c r="B32" s="129"/>
      <c r="C32" s="66" t="s">
        <v>24</v>
      </c>
      <c r="D32" s="66" t="s">
        <v>9</v>
      </c>
      <c r="E32" s="66" t="s">
        <v>10</v>
      </c>
      <c r="F32" s="66" t="s">
        <v>20</v>
      </c>
      <c r="G32" s="67" t="s">
        <v>54</v>
      </c>
      <c r="H32" s="68" t="s">
        <v>26</v>
      </c>
      <c r="I32" s="15"/>
      <c r="J32" s="15"/>
      <c r="K32" s="15"/>
    </row>
    <row r="33" spans="1:12" s="3" customFormat="1" x14ac:dyDescent="0.2">
      <c r="A33" s="135"/>
      <c r="B33" s="136"/>
      <c r="C33" s="90"/>
      <c r="D33" s="91"/>
      <c r="E33" s="90"/>
      <c r="F33" s="90"/>
      <c r="G33" s="92"/>
      <c r="H33" s="93"/>
      <c r="I33" s="15"/>
      <c r="J33" s="15"/>
      <c r="K33" s="15"/>
    </row>
    <row r="34" spans="1:12" s="3" customFormat="1" ht="15.95" customHeight="1" x14ac:dyDescent="0.2">
      <c r="A34" s="111" t="s">
        <v>44</v>
      </c>
      <c r="B34" s="112"/>
      <c r="C34" s="103" t="s">
        <v>45</v>
      </c>
      <c r="D34" s="110" t="s">
        <v>58</v>
      </c>
      <c r="E34" s="83">
        <v>37</v>
      </c>
      <c r="F34" s="61" t="s">
        <v>29</v>
      </c>
      <c r="G34" s="88"/>
      <c r="H34" s="77">
        <f t="shared" ref="H34:H40" si="0">G34*E34</f>
        <v>0</v>
      </c>
      <c r="I34" s="15"/>
      <c r="J34" s="15"/>
      <c r="K34" s="15"/>
    </row>
    <row r="35" spans="1:12" s="3" customFormat="1" ht="15.95" customHeight="1" x14ac:dyDescent="0.2">
      <c r="A35" s="113"/>
      <c r="B35" s="114"/>
      <c r="C35" s="104" t="s">
        <v>59</v>
      </c>
      <c r="D35" s="110" t="s">
        <v>58</v>
      </c>
      <c r="E35" s="105">
        <v>4</v>
      </c>
      <c r="F35" s="61" t="s">
        <v>29</v>
      </c>
      <c r="G35" s="88"/>
      <c r="H35" s="77">
        <f t="shared" si="0"/>
        <v>0</v>
      </c>
      <c r="I35" s="15"/>
      <c r="J35" s="15"/>
      <c r="K35" s="15"/>
    </row>
    <row r="36" spans="1:12" s="3" customFormat="1" ht="15.95" customHeight="1" x14ac:dyDescent="0.2">
      <c r="A36" s="137">
        <v>2</v>
      </c>
      <c r="B36" s="138"/>
      <c r="C36" s="103" t="s">
        <v>52</v>
      </c>
      <c r="D36" s="110" t="s">
        <v>58</v>
      </c>
      <c r="E36" s="83">
        <v>61</v>
      </c>
      <c r="F36" s="61" t="s">
        <v>29</v>
      </c>
      <c r="G36" s="88"/>
      <c r="H36" s="77">
        <f t="shared" si="0"/>
        <v>0</v>
      </c>
      <c r="I36" s="15"/>
      <c r="J36" s="15"/>
      <c r="K36" s="15"/>
    </row>
    <row r="37" spans="1:12" s="3" customFormat="1" ht="15.95" customHeight="1" x14ac:dyDescent="0.2">
      <c r="A37" s="139"/>
      <c r="B37" s="140"/>
      <c r="C37" s="104" t="s">
        <v>60</v>
      </c>
      <c r="D37" s="110" t="s">
        <v>58</v>
      </c>
      <c r="E37" s="105">
        <v>38</v>
      </c>
      <c r="F37" s="61" t="s">
        <v>29</v>
      </c>
      <c r="G37" s="88"/>
      <c r="H37" s="77">
        <f t="shared" si="0"/>
        <v>0</v>
      </c>
      <c r="I37" s="15"/>
      <c r="J37" s="15"/>
      <c r="K37" s="15"/>
    </row>
    <row r="38" spans="1:12" s="3" customFormat="1" ht="15.95" customHeight="1" x14ac:dyDescent="0.2">
      <c r="A38" s="130">
        <v>3</v>
      </c>
      <c r="B38" s="131"/>
      <c r="C38" s="82" t="s">
        <v>46</v>
      </c>
      <c r="D38" s="110" t="s">
        <v>58</v>
      </c>
      <c r="E38" s="83">
        <v>13</v>
      </c>
      <c r="F38" s="61" t="s">
        <v>29</v>
      </c>
      <c r="G38" s="89"/>
      <c r="H38" s="77">
        <f t="shared" si="0"/>
        <v>0</v>
      </c>
      <c r="I38" s="15"/>
      <c r="J38" s="15"/>
      <c r="K38" s="15"/>
    </row>
    <row r="39" spans="1:12" s="3" customFormat="1" ht="15.95" customHeight="1" x14ac:dyDescent="0.2">
      <c r="A39" s="130">
        <v>4</v>
      </c>
      <c r="B39" s="131"/>
      <c r="C39" s="82" t="s">
        <v>46</v>
      </c>
      <c r="D39" s="110" t="s">
        <v>58</v>
      </c>
      <c r="E39" s="83">
        <v>9</v>
      </c>
      <c r="F39" s="61" t="s">
        <v>29</v>
      </c>
      <c r="G39" s="89"/>
      <c r="H39" s="77">
        <f t="shared" si="0"/>
        <v>0</v>
      </c>
      <c r="I39" s="15"/>
      <c r="J39" s="15"/>
      <c r="K39" s="15"/>
    </row>
    <row r="40" spans="1:12" s="3" customFormat="1" ht="15.95" customHeight="1" x14ac:dyDescent="0.2">
      <c r="A40" s="130">
        <v>5</v>
      </c>
      <c r="B40" s="131"/>
      <c r="C40" s="82" t="s">
        <v>46</v>
      </c>
      <c r="D40" s="110" t="s">
        <v>58</v>
      </c>
      <c r="E40" s="83">
        <v>9</v>
      </c>
      <c r="F40" s="61" t="s">
        <v>29</v>
      </c>
      <c r="G40" s="88"/>
      <c r="H40" s="77">
        <f t="shared" si="0"/>
        <v>0</v>
      </c>
      <c r="I40" s="15"/>
      <c r="J40" s="15"/>
      <c r="K40" s="15"/>
    </row>
    <row r="41" spans="1:12" s="2" customFormat="1" ht="10.5" customHeight="1" x14ac:dyDescent="0.2">
      <c r="A41" s="39"/>
      <c r="B41" s="40"/>
      <c r="C41" s="41"/>
      <c r="D41" s="35"/>
      <c r="E41" s="42"/>
      <c r="F41" s="43"/>
      <c r="G41" s="44"/>
      <c r="H41" s="45"/>
      <c r="I41" s="7"/>
      <c r="J41" s="7"/>
      <c r="K41" s="17"/>
    </row>
    <row r="42" spans="1:12" s="2" customFormat="1" ht="18" customHeight="1" x14ac:dyDescent="0.2">
      <c r="A42" s="31"/>
      <c r="B42" s="28"/>
      <c r="C42" s="18"/>
      <c r="D42" s="37"/>
      <c r="E42" s="36"/>
      <c r="F42" s="27"/>
      <c r="G42" s="19" t="s">
        <v>17</v>
      </c>
      <c r="H42" s="50">
        <f>SUM(H33:H40)</f>
        <v>0</v>
      </c>
      <c r="I42" s="101"/>
      <c r="J42" s="7"/>
      <c r="K42" s="17"/>
    </row>
    <row r="43" spans="1:12" s="2" customFormat="1" x14ac:dyDescent="0.2">
      <c r="A43" s="7"/>
      <c r="B43" s="20"/>
      <c r="C43" s="21"/>
      <c r="D43" s="22"/>
      <c r="E43" s="21"/>
      <c r="F43" s="21"/>
      <c r="G43" s="21"/>
      <c r="H43" s="17"/>
      <c r="I43" s="7"/>
      <c r="J43" s="7"/>
      <c r="K43" s="17"/>
    </row>
    <row r="44" spans="1:12" s="2" customFormat="1" ht="18" x14ac:dyDescent="0.25">
      <c r="A44" s="132" t="s">
        <v>15</v>
      </c>
      <c r="B44" s="133"/>
      <c r="C44" s="133"/>
      <c r="D44" s="133"/>
      <c r="E44" s="133"/>
      <c r="F44" s="133"/>
      <c r="G44" s="133"/>
      <c r="H44" s="133"/>
      <c r="I44" s="7"/>
      <c r="J44" s="7"/>
      <c r="K44" s="23"/>
      <c r="L44" s="4"/>
    </row>
    <row r="45" spans="1:12" x14ac:dyDescent="0.2">
      <c r="A45" s="6" t="s">
        <v>11</v>
      </c>
      <c r="B45" s="6"/>
      <c r="C45" s="6"/>
      <c r="D45" s="6" t="s">
        <v>17</v>
      </c>
      <c r="E45" s="6"/>
      <c r="F45" s="6"/>
      <c r="H45" s="51">
        <f>H42</f>
        <v>0</v>
      </c>
      <c r="I45" s="6"/>
      <c r="J45" s="7"/>
      <c r="K45" s="6"/>
    </row>
    <row r="46" spans="1:12" x14ac:dyDescent="0.2">
      <c r="A46" s="6"/>
      <c r="B46" s="6"/>
      <c r="C46" s="6"/>
      <c r="D46" s="6" t="s">
        <v>18</v>
      </c>
      <c r="E46" s="6"/>
      <c r="F46" s="6"/>
      <c r="H46" s="51">
        <f>H45*0.19</f>
        <v>0</v>
      </c>
      <c r="I46" s="6"/>
      <c r="J46" s="7"/>
      <c r="K46" s="6"/>
    </row>
    <row r="47" spans="1:12" x14ac:dyDescent="0.2">
      <c r="A47" s="6"/>
      <c r="B47" s="6"/>
      <c r="C47" s="6"/>
      <c r="D47" s="6" t="s">
        <v>19</v>
      </c>
      <c r="E47" s="6"/>
      <c r="F47" s="6"/>
      <c r="H47" s="51">
        <f>H45+H46</f>
        <v>0</v>
      </c>
      <c r="I47" s="6"/>
      <c r="J47" s="7"/>
      <c r="K47" s="6"/>
    </row>
    <row r="48" spans="1:12" s="2" customFormat="1" ht="18" customHeight="1" x14ac:dyDescent="0.2">
      <c r="A48" s="20"/>
      <c r="B48" s="21"/>
      <c r="C48" s="22"/>
      <c r="D48" s="16" t="s">
        <v>12</v>
      </c>
      <c r="E48" s="48"/>
      <c r="F48" s="29"/>
      <c r="H48" s="7"/>
      <c r="I48" s="7"/>
      <c r="J48" s="17"/>
      <c r="K48" s="7"/>
    </row>
    <row r="49" spans="1:12" s="2" customFormat="1" ht="18" customHeight="1" x14ac:dyDescent="0.2">
      <c r="A49" s="20"/>
      <c r="B49" s="21"/>
      <c r="C49" s="21"/>
      <c r="D49" s="16" t="s">
        <v>13</v>
      </c>
      <c r="E49" s="49"/>
      <c r="F49" s="30"/>
      <c r="H49" s="6"/>
      <c r="I49" s="7"/>
      <c r="J49" s="6"/>
      <c r="K49" s="6"/>
      <c r="L49" s="1"/>
    </row>
    <row r="50" spans="1:12" x14ac:dyDescent="0.2">
      <c r="A50" s="24"/>
      <c r="B50" s="6"/>
      <c r="C50" s="6"/>
      <c r="D50" s="6"/>
      <c r="E50" s="16" t="s">
        <v>14</v>
      </c>
      <c r="F50" s="16"/>
      <c r="H50" s="52">
        <f>IF(E49&gt;=10,H47*E48,0)</f>
        <v>0</v>
      </c>
      <c r="I50" s="6"/>
      <c r="J50" s="6"/>
      <c r="K50" s="6"/>
    </row>
    <row r="51" spans="1:12" x14ac:dyDescent="0.2">
      <c r="A51" s="24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2" ht="13.5" thickBo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2" ht="18.75" thickBot="1" x14ac:dyDescent="0.3">
      <c r="A53" s="134" t="s">
        <v>21</v>
      </c>
      <c r="B53" s="134"/>
      <c r="C53" s="134"/>
      <c r="D53" s="134"/>
      <c r="E53" s="134"/>
      <c r="F53" s="25"/>
      <c r="G53" s="126">
        <f>H47-H50</f>
        <v>0</v>
      </c>
      <c r="H53" s="127"/>
      <c r="I53" s="26"/>
      <c r="J53" s="7"/>
      <c r="K53" s="6"/>
    </row>
    <row r="54" spans="1:12" ht="18" x14ac:dyDescent="0.25">
      <c r="A54" s="25"/>
      <c r="B54" s="25"/>
      <c r="C54" s="25"/>
      <c r="D54" s="25"/>
      <c r="E54" s="25"/>
      <c r="F54" s="25"/>
      <c r="G54" s="46"/>
      <c r="H54" s="46"/>
      <c r="I54" s="26"/>
      <c r="J54" s="7"/>
      <c r="K54" s="6"/>
    </row>
    <row r="55" spans="1:12" ht="18" x14ac:dyDescent="0.25">
      <c r="A55" s="25"/>
      <c r="B55" s="25"/>
      <c r="C55" s="25"/>
      <c r="D55" s="25"/>
      <c r="E55" s="25"/>
      <c r="F55" s="25"/>
      <c r="G55" s="46"/>
      <c r="H55" s="46"/>
      <c r="I55" s="26"/>
      <c r="J55" s="7"/>
      <c r="K55" s="6"/>
    </row>
    <row r="56" spans="1:12" x14ac:dyDescent="0.2">
      <c r="A56" s="6"/>
      <c r="B56" s="6"/>
      <c r="C56" s="6"/>
      <c r="D56" s="6"/>
      <c r="E56" s="6"/>
      <c r="F56" s="6"/>
      <c r="G56" s="6"/>
      <c r="H56" s="6"/>
      <c r="I56" s="6"/>
      <c r="J56" s="7"/>
      <c r="K56" s="6"/>
    </row>
    <row r="57" spans="1:12" x14ac:dyDescent="0.2">
      <c r="A57" s="6"/>
      <c r="B57" s="6"/>
      <c r="C57" s="6"/>
      <c r="D57" s="6"/>
      <c r="E57" s="6"/>
      <c r="F57" s="6"/>
      <c r="G57" s="6"/>
      <c r="H57" s="6"/>
      <c r="I57" s="6"/>
      <c r="J57" s="7"/>
      <c r="K57" s="6"/>
    </row>
    <row r="58" spans="1:12" x14ac:dyDescent="0.2">
      <c r="A58" s="6"/>
      <c r="B58" s="6"/>
      <c r="C58" s="6"/>
      <c r="D58" s="6"/>
      <c r="E58" s="6"/>
      <c r="F58" s="6"/>
      <c r="G58" s="6"/>
      <c r="H58" s="6"/>
      <c r="I58" s="6"/>
      <c r="J58" s="7"/>
      <c r="K58" s="6"/>
    </row>
    <row r="59" spans="1:12" x14ac:dyDescent="0.2">
      <c r="A59" s="6"/>
      <c r="B59" s="6"/>
      <c r="C59" s="6"/>
      <c r="D59" s="6"/>
      <c r="E59" s="6"/>
      <c r="F59" s="6"/>
      <c r="G59" s="6"/>
      <c r="H59" s="6"/>
      <c r="I59" s="6"/>
      <c r="J59" s="7"/>
      <c r="K59" s="6"/>
    </row>
    <row r="60" spans="1:12" x14ac:dyDescent="0.2">
      <c r="A60" s="6"/>
      <c r="B60" s="6"/>
      <c r="C60" s="6"/>
      <c r="D60" s="6"/>
      <c r="E60" s="6"/>
      <c r="F60" s="6"/>
      <c r="G60" s="6"/>
      <c r="H60" s="6"/>
      <c r="I60" s="6"/>
      <c r="J60" s="7"/>
      <c r="K60" s="6"/>
    </row>
    <row r="61" spans="1:12" x14ac:dyDescent="0.2">
      <c r="A61" s="6"/>
      <c r="B61" s="6"/>
      <c r="C61" s="6"/>
      <c r="D61" s="6"/>
      <c r="E61" s="6"/>
      <c r="F61" s="6"/>
      <c r="G61" s="6"/>
      <c r="H61" s="6"/>
      <c r="I61" s="6"/>
      <c r="J61" s="7"/>
      <c r="K61" s="6"/>
    </row>
    <row r="62" spans="1:12" x14ac:dyDescent="0.2">
      <c r="A62" s="6"/>
      <c r="B62" s="6"/>
      <c r="C62" s="6"/>
      <c r="D62" s="6"/>
      <c r="E62" s="6"/>
      <c r="F62" s="6"/>
      <c r="G62" s="6"/>
      <c r="H62" s="6"/>
      <c r="I62" s="6"/>
      <c r="J62" s="7"/>
      <c r="K62" s="6"/>
    </row>
    <row r="63" spans="1:12" x14ac:dyDescent="0.2">
      <c r="A63" s="6"/>
      <c r="B63" s="6"/>
      <c r="C63" s="6"/>
      <c r="D63" s="6"/>
      <c r="E63" s="6"/>
      <c r="F63" s="6"/>
      <c r="G63" s="6"/>
      <c r="H63" s="6"/>
      <c r="I63" s="6"/>
      <c r="J63" s="7"/>
      <c r="K63" s="6"/>
    </row>
    <row r="64" spans="1:12" x14ac:dyDescent="0.2">
      <c r="A64" s="6"/>
      <c r="B64" s="6"/>
      <c r="C64" s="33"/>
      <c r="D64" s="6"/>
      <c r="E64" s="33"/>
      <c r="F64" s="33"/>
      <c r="G64" s="33"/>
      <c r="H64" s="33"/>
      <c r="I64" s="6"/>
      <c r="J64" s="7"/>
      <c r="K64" s="6"/>
    </row>
    <row r="65" spans="1:11" ht="14.25" x14ac:dyDescent="0.2">
      <c r="A65" s="6"/>
      <c r="B65" s="6"/>
      <c r="C65" s="34" t="s">
        <v>22</v>
      </c>
      <c r="D65" s="6"/>
      <c r="E65" s="125" t="s">
        <v>23</v>
      </c>
      <c r="F65" s="125"/>
      <c r="G65" s="125"/>
      <c r="H65" s="6"/>
      <c r="I65" s="6"/>
      <c r="J65" s="7"/>
      <c r="K65" s="6"/>
    </row>
    <row r="66" spans="1:11" x14ac:dyDescent="0.2">
      <c r="A66" s="6"/>
      <c r="B66" s="6"/>
      <c r="C66" s="6"/>
      <c r="D66" s="6"/>
      <c r="E66" s="6"/>
      <c r="F66" s="6"/>
      <c r="G66" s="6"/>
      <c r="H66" s="6"/>
      <c r="I66" s="6"/>
      <c r="J66" s="7"/>
      <c r="K66" s="6"/>
    </row>
    <row r="67" spans="1:11" x14ac:dyDescent="0.2">
      <c r="A67" s="6"/>
      <c r="B67" s="6"/>
      <c r="C67" s="6"/>
      <c r="D67" s="6"/>
      <c r="E67" s="6"/>
      <c r="F67" s="6"/>
      <c r="G67" s="6"/>
      <c r="H67" s="6"/>
      <c r="I67" s="6"/>
      <c r="J67" s="7"/>
      <c r="K67" s="6"/>
    </row>
  </sheetData>
  <sheetProtection algorithmName="SHA-512" hashValue="RmfSSUSg4uU3724P4iH9YxVXSSREzLJ7QFqyeJKwYywZEnKKOTUUT2A6lVyZEoHkPb6T59Wi90rDTEjmD/yb3Q==" saltValue="vRLbviB49ZGEjUvkj7P+rQ==" spinCount="100000" sheet="1" objects="1" scenarios="1" selectLockedCells="1"/>
  <protectedRanges>
    <protectedRange password="C71F" sqref="A5:C8 E5:H7 E9:H10 E12:H13 E15:H16 E64:H64 H42 E48:E49 G53:H55 C64 G34:H40" name="Bereich1"/>
  </protectedRanges>
  <mergeCells count="22">
    <mergeCell ref="A5:C8"/>
    <mergeCell ref="E14:H14"/>
    <mergeCell ref="E5:H7"/>
    <mergeCell ref="E9:H10"/>
    <mergeCell ref="A12:C19"/>
    <mergeCell ref="H12:H13"/>
    <mergeCell ref="E18:H19"/>
    <mergeCell ref="E12:G13"/>
    <mergeCell ref="A34:B35"/>
    <mergeCell ref="B29:H29"/>
    <mergeCell ref="B30:H30"/>
    <mergeCell ref="E15:H16"/>
    <mergeCell ref="E65:G65"/>
    <mergeCell ref="G53:H53"/>
    <mergeCell ref="A32:B32"/>
    <mergeCell ref="A38:B38"/>
    <mergeCell ref="A40:B40"/>
    <mergeCell ref="A44:H44"/>
    <mergeCell ref="A53:E53"/>
    <mergeCell ref="A33:B33"/>
    <mergeCell ref="A36:B37"/>
    <mergeCell ref="A39:B39"/>
  </mergeCells>
  <phoneticPr fontId="0" type="noConversion"/>
  <printOptions horizontalCentered="1" verticalCentered="1"/>
  <pageMargins left="0.43307086614173229" right="0.23622047244094491" top="0.82677165354330717" bottom="0.51181102362204722" header="0.55118110236220474" footer="0.27559055118110237"/>
  <pageSetup paperSize="9" scale="74" orientation="portrait" r:id="rId1"/>
  <headerFooter alignWithMargins="0">
    <oddFooter>&amp;RSeite &amp;P von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8">
    <tabColor rgb="FFFF5050"/>
    <pageSetUpPr fitToPage="1"/>
  </sheetPr>
  <dimension ref="A1:M75"/>
  <sheetViews>
    <sheetView zoomScaleNormal="100" workbookViewId="0">
      <selection activeCell="H31" sqref="H31"/>
    </sheetView>
  </sheetViews>
  <sheetFormatPr baseColWidth="10" defaultColWidth="11.42578125" defaultRowHeight="12.75" x14ac:dyDescent="0.2"/>
  <cols>
    <col min="1" max="1" width="10.5703125" style="1" customWidth="1"/>
    <col min="2" max="2" width="1.5703125" style="1" customWidth="1"/>
    <col min="3" max="3" width="16.42578125" style="1" customWidth="1"/>
    <col min="4" max="4" width="46.85546875" style="1" customWidth="1"/>
    <col min="5" max="5" width="15.28515625" style="1" customWidth="1"/>
    <col min="6" max="6" width="8.140625" style="1" customWidth="1"/>
    <col min="7" max="7" width="5.28515625" style="1" customWidth="1"/>
    <col min="8" max="8" width="11" style="1" customWidth="1"/>
    <col min="9" max="9" width="17.42578125" style="1" customWidth="1"/>
    <col min="10" max="10" width="18.7109375" style="1" customWidth="1"/>
    <col min="11" max="11" width="6.140625" style="2" bestFit="1" customWidth="1"/>
    <col min="12" max="12" width="13.28515625" style="1" customWidth="1"/>
    <col min="13" max="13" width="11.85546875" style="1" bestFit="1" customWidth="1"/>
    <col min="14" max="14" width="14.140625" style="1" customWidth="1"/>
    <col min="15" max="16384" width="11.42578125" style="1"/>
  </cols>
  <sheetData>
    <row r="1" spans="1:12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7"/>
      <c r="L1" s="6"/>
    </row>
    <row r="2" spans="1:12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7"/>
      <c r="L2" s="6"/>
    </row>
    <row r="3" spans="1:12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7"/>
      <c r="L3" s="6"/>
    </row>
    <row r="4" spans="1:12" x14ac:dyDescent="0.2">
      <c r="A4" s="6" t="s">
        <v>0</v>
      </c>
      <c r="B4" s="6"/>
      <c r="C4" s="6"/>
      <c r="D4" s="6"/>
      <c r="E4" s="6"/>
      <c r="F4" s="8" t="s">
        <v>1</v>
      </c>
      <c r="G4" s="8"/>
      <c r="H4" s="8"/>
      <c r="I4" s="8"/>
      <c r="J4" s="6"/>
      <c r="K4" s="6"/>
      <c r="L4" s="6"/>
    </row>
    <row r="5" spans="1:12" x14ac:dyDescent="0.2">
      <c r="A5" s="211"/>
      <c r="B5" s="212"/>
      <c r="C5" s="212"/>
      <c r="D5" s="213"/>
      <c r="E5" s="6"/>
      <c r="F5" s="220"/>
      <c r="G5" s="221"/>
      <c r="H5" s="221"/>
      <c r="I5" s="222"/>
      <c r="J5" s="6"/>
      <c r="K5" s="6"/>
      <c r="L5" s="6"/>
    </row>
    <row r="6" spans="1:12" x14ac:dyDescent="0.2">
      <c r="A6" s="214"/>
      <c r="B6" s="215"/>
      <c r="C6" s="215"/>
      <c r="D6" s="216"/>
      <c r="E6" s="6"/>
      <c r="F6" s="223"/>
      <c r="G6" s="224"/>
      <c r="H6" s="224"/>
      <c r="I6" s="225"/>
      <c r="J6" s="6"/>
      <c r="K6" s="6"/>
      <c r="L6" s="6"/>
    </row>
    <row r="7" spans="1:12" x14ac:dyDescent="0.2">
      <c r="A7" s="214"/>
      <c r="B7" s="215"/>
      <c r="C7" s="215"/>
      <c r="D7" s="216"/>
      <c r="E7" s="6"/>
      <c r="F7" s="226"/>
      <c r="G7" s="227"/>
      <c r="H7" s="227"/>
      <c r="I7" s="228"/>
      <c r="J7" s="6"/>
      <c r="K7" s="6"/>
      <c r="L7" s="6"/>
    </row>
    <row r="8" spans="1:12" x14ac:dyDescent="0.2">
      <c r="A8" s="217"/>
      <c r="B8" s="218"/>
      <c r="C8" s="218"/>
      <c r="D8" s="219"/>
      <c r="E8" s="6"/>
      <c r="F8" s="8" t="s">
        <v>2</v>
      </c>
      <c r="G8" s="8"/>
      <c r="H8" s="8"/>
      <c r="I8" s="8"/>
      <c r="J8" s="6"/>
      <c r="K8" s="6"/>
      <c r="L8" s="6"/>
    </row>
    <row r="9" spans="1:12" x14ac:dyDescent="0.2">
      <c r="A9" s="6"/>
      <c r="B9" s="6"/>
      <c r="C9" s="6"/>
      <c r="D9" s="6"/>
      <c r="E9" s="6"/>
      <c r="F9" s="220"/>
      <c r="G9" s="221"/>
      <c r="H9" s="221"/>
      <c r="I9" s="222"/>
      <c r="J9" s="6"/>
      <c r="K9" s="6"/>
      <c r="L9" s="6"/>
    </row>
    <row r="10" spans="1:12" x14ac:dyDescent="0.2">
      <c r="A10" s="6"/>
      <c r="B10" s="6"/>
      <c r="C10" s="6"/>
      <c r="D10" s="6"/>
      <c r="E10" s="6"/>
      <c r="F10" s="226"/>
      <c r="G10" s="227"/>
      <c r="H10" s="227"/>
      <c r="I10" s="228"/>
      <c r="J10" s="6"/>
      <c r="K10" s="6"/>
      <c r="L10" s="6"/>
    </row>
    <row r="11" spans="1:12" x14ac:dyDescent="0.2">
      <c r="A11" s="47" t="s">
        <v>3</v>
      </c>
      <c r="B11" s="6"/>
      <c r="C11" s="6"/>
      <c r="D11" s="6"/>
      <c r="E11" s="6"/>
      <c r="F11" s="9" t="s">
        <v>4</v>
      </c>
      <c r="G11" s="9"/>
      <c r="H11" s="9"/>
      <c r="I11" s="8" t="s">
        <v>5</v>
      </c>
      <c r="J11" s="6"/>
      <c r="K11" s="6"/>
      <c r="L11" s="6"/>
    </row>
    <row r="12" spans="1:12" x14ac:dyDescent="0.2">
      <c r="A12" s="160" t="s">
        <v>53</v>
      </c>
      <c r="B12" s="161"/>
      <c r="C12" s="161"/>
      <c r="D12" s="162"/>
      <c r="E12" s="6"/>
      <c r="F12" s="229"/>
      <c r="G12" s="229"/>
      <c r="H12" s="229"/>
      <c r="I12" s="230"/>
      <c r="J12" s="6"/>
      <c r="K12" s="6"/>
      <c r="L12" s="6"/>
    </row>
    <row r="13" spans="1:12" x14ac:dyDescent="0.2">
      <c r="A13" s="163"/>
      <c r="B13" s="164"/>
      <c r="C13" s="164"/>
      <c r="D13" s="165"/>
      <c r="E13" s="6"/>
      <c r="F13" s="229"/>
      <c r="G13" s="229"/>
      <c r="H13" s="229"/>
      <c r="I13" s="231"/>
      <c r="J13" s="6"/>
      <c r="K13" s="6"/>
      <c r="L13" s="6"/>
    </row>
    <row r="14" spans="1:12" x14ac:dyDescent="0.2">
      <c r="A14" s="163"/>
      <c r="B14" s="164"/>
      <c r="C14" s="164"/>
      <c r="D14" s="165"/>
      <c r="E14" s="6"/>
      <c r="F14" s="150" t="s">
        <v>6</v>
      </c>
      <c r="G14" s="150"/>
      <c r="H14" s="150"/>
      <c r="I14" s="150"/>
      <c r="J14" s="6"/>
      <c r="K14" s="6"/>
      <c r="L14" s="6"/>
    </row>
    <row r="15" spans="1:12" x14ac:dyDescent="0.2">
      <c r="A15" s="163"/>
      <c r="B15" s="164"/>
      <c r="C15" s="164"/>
      <c r="D15" s="165"/>
      <c r="E15" s="6"/>
      <c r="F15" s="232" t="s">
        <v>7</v>
      </c>
      <c r="G15" s="233"/>
      <c r="H15" s="233"/>
      <c r="I15" s="234"/>
      <c r="J15" s="6"/>
      <c r="K15" s="6"/>
      <c r="L15" s="6"/>
    </row>
    <row r="16" spans="1:12" x14ac:dyDescent="0.2">
      <c r="A16" s="163"/>
      <c r="B16" s="164"/>
      <c r="C16" s="164"/>
      <c r="D16" s="165"/>
      <c r="E16" s="6"/>
      <c r="F16" s="235"/>
      <c r="G16" s="236"/>
      <c r="H16" s="236"/>
      <c r="I16" s="237"/>
      <c r="J16" s="6"/>
      <c r="K16" s="6"/>
      <c r="L16" s="6"/>
    </row>
    <row r="17" spans="1:12" x14ac:dyDescent="0.2">
      <c r="A17" s="163"/>
      <c r="B17" s="164"/>
      <c r="C17" s="164"/>
      <c r="D17" s="165"/>
      <c r="E17" s="6"/>
      <c r="F17" s="8" t="s">
        <v>8</v>
      </c>
      <c r="G17" s="8"/>
      <c r="H17" s="8"/>
      <c r="I17" s="8"/>
      <c r="J17" s="6"/>
      <c r="K17" s="6"/>
      <c r="L17" s="6"/>
    </row>
    <row r="18" spans="1:12" ht="13.15" customHeight="1" x14ac:dyDescent="0.2">
      <c r="A18" s="163"/>
      <c r="B18" s="164"/>
      <c r="C18" s="164"/>
      <c r="D18" s="165"/>
      <c r="E18" s="6"/>
      <c r="F18" s="171" t="s">
        <v>55</v>
      </c>
      <c r="G18" s="172"/>
      <c r="H18" s="172"/>
      <c r="I18" s="173"/>
      <c r="J18" s="6"/>
      <c r="K18" s="6"/>
      <c r="L18" s="6"/>
    </row>
    <row r="19" spans="1:12" ht="12.75" customHeight="1" x14ac:dyDescent="0.2">
      <c r="A19" s="166"/>
      <c r="B19" s="167"/>
      <c r="C19" s="167"/>
      <c r="D19" s="168"/>
      <c r="E19" s="6"/>
      <c r="F19" s="174"/>
      <c r="G19" s="175"/>
      <c r="H19" s="175"/>
      <c r="I19" s="176"/>
      <c r="J19" s="6"/>
      <c r="K19" s="6"/>
      <c r="L19" s="6"/>
    </row>
    <row r="20" spans="1:12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15.75" x14ac:dyDescent="0.25">
      <c r="A21" s="10" t="s">
        <v>41</v>
      </c>
      <c r="B21" s="6"/>
      <c r="C21" s="6"/>
      <c r="D21" s="6"/>
      <c r="E21" s="6"/>
      <c r="F21" s="6"/>
      <c r="G21" s="6"/>
      <c r="H21" s="6"/>
      <c r="I21" s="6"/>
      <c r="J21" s="7"/>
      <c r="K21" s="6"/>
      <c r="L21" s="6"/>
    </row>
    <row r="22" spans="1:12" ht="15.75" x14ac:dyDescent="0.25">
      <c r="A22" s="10" t="s">
        <v>30</v>
      </c>
      <c r="B22" s="6"/>
      <c r="C22" s="6"/>
      <c r="D22" s="6"/>
      <c r="E22" s="6"/>
      <c r="F22" s="6"/>
      <c r="G22" s="6"/>
      <c r="H22" s="6"/>
      <c r="I22" s="6"/>
      <c r="J22" s="7"/>
      <c r="K22" s="6"/>
      <c r="L22" s="6"/>
    </row>
    <row r="23" spans="1:12" x14ac:dyDescent="0.2">
      <c r="A23" s="11" t="s">
        <v>27</v>
      </c>
      <c r="B23" s="6"/>
      <c r="C23" s="6"/>
      <c r="D23" s="6"/>
      <c r="E23" s="6"/>
      <c r="F23" s="6"/>
      <c r="G23" s="6"/>
      <c r="H23" s="6"/>
      <c r="I23" s="6"/>
      <c r="J23" s="7"/>
      <c r="K23" s="6"/>
      <c r="L23" s="6"/>
    </row>
    <row r="24" spans="1:12" x14ac:dyDescent="0.2">
      <c r="A24" s="6"/>
      <c r="B24" s="6"/>
      <c r="C24" s="6"/>
      <c r="D24" s="6"/>
      <c r="E24" s="6"/>
      <c r="F24" s="6"/>
      <c r="G24" s="6"/>
      <c r="H24" s="6"/>
      <c r="I24" s="6"/>
      <c r="J24" s="7"/>
      <c r="K24" s="6"/>
      <c r="L24" s="6"/>
    </row>
    <row r="25" spans="1:12" x14ac:dyDescent="0.2">
      <c r="A25" s="6"/>
      <c r="B25" s="6"/>
      <c r="C25" s="6"/>
      <c r="D25" s="6"/>
      <c r="E25" s="6"/>
      <c r="F25" s="6"/>
      <c r="G25" s="6"/>
      <c r="H25" s="6"/>
      <c r="I25" s="6"/>
      <c r="J25" s="7"/>
      <c r="K25" s="6"/>
      <c r="L25" s="6"/>
    </row>
    <row r="26" spans="1:12" ht="1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7"/>
      <c r="K26" s="6"/>
      <c r="L26" s="6"/>
    </row>
    <row r="27" spans="1:12" x14ac:dyDescent="0.2">
      <c r="A27" s="12" t="s">
        <v>28</v>
      </c>
      <c r="B27" s="6"/>
      <c r="C27" s="6"/>
      <c r="D27" s="6"/>
      <c r="E27" s="6"/>
      <c r="F27" s="6"/>
      <c r="G27" s="6"/>
      <c r="H27" s="6"/>
      <c r="I27" s="6"/>
      <c r="J27" s="7"/>
      <c r="K27" s="6"/>
      <c r="L27" s="6"/>
    </row>
    <row r="28" spans="1:12" x14ac:dyDescent="0.2">
      <c r="A28" s="12"/>
      <c r="B28" s="6"/>
      <c r="C28" s="6"/>
      <c r="D28" s="6"/>
      <c r="E28" s="6"/>
      <c r="F28" s="6"/>
      <c r="G28" s="6"/>
      <c r="H28" s="6"/>
      <c r="I28" s="6"/>
      <c r="J28" s="7"/>
      <c r="K28" s="6"/>
      <c r="L28" s="6"/>
    </row>
    <row r="29" spans="1:12" s="3" customFormat="1" ht="33" customHeight="1" x14ac:dyDescent="0.2">
      <c r="A29" s="196" t="s">
        <v>43</v>
      </c>
      <c r="B29" s="197"/>
      <c r="C29" s="55"/>
      <c r="D29" s="13" t="s">
        <v>24</v>
      </c>
      <c r="E29" s="13" t="s">
        <v>9</v>
      </c>
      <c r="F29" s="13" t="s">
        <v>10</v>
      </c>
      <c r="G29" s="13" t="s">
        <v>20</v>
      </c>
      <c r="H29" s="32" t="s">
        <v>25</v>
      </c>
      <c r="I29" s="14" t="s">
        <v>26</v>
      </c>
      <c r="J29" s="15"/>
      <c r="K29" s="15"/>
      <c r="L29" s="15"/>
    </row>
    <row r="30" spans="1:12" s="3" customFormat="1" ht="13.5" thickBot="1" x14ac:dyDescent="0.25">
      <c r="A30" s="198"/>
      <c r="B30" s="199"/>
      <c r="C30" s="56"/>
      <c r="D30" s="57"/>
      <c r="E30" s="58"/>
      <c r="F30" s="57"/>
      <c r="G30" s="57"/>
      <c r="H30" s="59"/>
      <c r="I30" s="60"/>
      <c r="J30" s="15"/>
      <c r="K30" s="15"/>
      <c r="L30" s="15"/>
    </row>
    <row r="31" spans="1:12" s="3" customFormat="1" ht="15.95" customHeight="1" thickBot="1" x14ac:dyDescent="0.25">
      <c r="A31" s="206" t="s">
        <v>44</v>
      </c>
      <c r="B31" s="207"/>
      <c r="C31" s="203" t="s">
        <v>45</v>
      </c>
      <c r="D31" s="203"/>
      <c r="E31" s="62" t="s">
        <v>58</v>
      </c>
      <c r="F31" s="87">
        <v>37</v>
      </c>
      <c r="G31" s="62" t="s">
        <v>29</v>
      </c>
      <c r="H31" s="63"/>
      <c r="I31" s="64">
        <f>H31*F31</f>
        <v>0</v>
      </c>
      <c r="J31" s="15"/>
      <c r="K31" s="15"/>
      <c r="L31" s="15"/>
    </row>
    <row r="32" spans="1:12" s="3" customFormat="1" ht="15.95" customHeight="1" thickBot="1" x14ac:dyDescent="0.25">
      <c r="A32" s="208"/>
      <c r="B32" s="209"/>
      <c r="C32" s="210" t="s">
        <v>56</v>
      </c>
      <c r="D32" s="210"/>
      <c r="E32" s="110" t="s">
        <v>58</v>
      </c>
      <c r="F32" s="106">
        <v>4</v>
      </c>
      <c r="G32" s="62" t="s">
        <v>29</v>
      </c>
      <c r="H32" s="63"/>
      <c r="I32" s="64">
        <f>H32*F32</f>
        <v>0</v>
      </c>
      <c r="J32" s="15"/>
      <c r="K32" s="15"/>
      <c r="L32" s="15"/>
    </row>
    <row r="33" spans="1:13" s="3" customFormat="1" ht="15.95" customHeight="1" x14ac:dyDescent="0.2">
      <c r="A33" s="178" t="s">
        <v>38</v>
      </c>
      <c r="B33" s="179"/>
      <c r="C33" s="78" t="s">
        <v>31</v>
      </c>
      <c r="D33" s="184"/>
      <c r="E33" s="185"/>
      <c r="F33" s="185"/>
      <c r="G33" s="185"/>
      <c r="H33" s="185"/>
      <c r="I33" s="186"/>
      <c r="J33" s="15"/>
      <c r="K33" s="15"/>
      <c r="L33" s="15"/>
    </row>
    <row r="34" spans="1:13" s="3" customFormat="1" ht="15.95" customHeight="1" x14ac:dyDescent="0.2">
      <c r="A34" s="180"/>
      <c r="B34" s="181"/>
      <c r="C34" s="79" t="s">
        <v>32</v>
      </c>
      <c r="D34" s="193"/>
      <c r="E34" s="194"/>
      <c r="F34" s="194"/>
      <c r="G34" s="194"/>
      <c r="H34" s="194"/>
      <c r="I34" s="195"/>
      <c r="J34" s="15"/>
      <c r="K34" s="15"/>
      <c r="L34" s="15"/>
    </row>
    <row r="35" spans="1:13" s="3" customFormat="1" ht="15.95" customHeight="1" x14ac:dyDescent="0.2">
      <c r="A35" s="180"/>
      <c r="B35" s="181"/>
      <c r="C35" s="79" t="s">
        <v>33</v>
      </c>
      <c r="D35" s="193"/>
      <c r="E35" s="194"/>
      <c r="F35" s="194"/>
      <c r="G35" s="194"/>
      <c r="H35" s="194"/>
      <c r="I35" s="195"/>
      <c r="J35" s="15"/>
      <c r="K35" s="15"/>
      <c r="L35" s="15"/>
    </row>
    <row r="36" spans="1:13" s="3" customFormat="1" ht="15.95" customHeight="1" x14ac:dyDescent="0.2">
      <c r="A36" s="180"/>
      <c r="B36" s="181"/>
      <c r="C36" s="79" t="s">
        <v>34</v>
      </c>
      <c r="D36" s="193"/>
      <c r="E36" s="194"/>
      <c r="F36" s="194"/>
      <c r="G36" s="194"/>
      <c r="H36" s="194"/>
      <c r="I36" s="195"/>
      <c r="J36" s="15"/>
      <c r="K36" s="15"/>
      <c r="L36" s="15"/>
    </row>
    <row r="37" spans="1:13" s="3" customFormat="1" ht="15.95" customHeight="1" x14ac:dyDescent="0.2">
      <c r="A37" s="180"/>
      <c r="B37" s="181"/>
      <c r="C37" s="79" t="s">
        <v>36</v>
      </c>
      <c r="D37" s="193"/>
      <c r="E37" s="194"/>
      <c r="F37" s="194"/>
      <c r="G37" s="194"/>
      <c r="H37" s="194"/>
      <c r="I37" s="195"/>
      <c r="J37" s="15"/>
      <c r="K37" s="15"/>
      <c r="L37" s="15"/>
    </row>
    <row r="38" spans="1:13" s="3" customFormat="1" ht="15.95" customHeight="1" x14ac:dyDescent="0.2">
      <c r="A38" s="180"/>
      <c r="B38" s="181"/>
      <c r="C38" s="79" t="s">
        <v>35</v>
      </c>
      <c r="D38" s="193"/>
      <c r="E38" s="194"/>
      <c r="F38" s="194"/>
      <c r="G38" s="194"/>
      <c r="H38" s="194"/>
      <c r="I38" s="195"/>
      <c r="J38" s="15"/>
      <c r="K38" s="15"/>
      <c r="L38" s="15"/>
    </row>
    <row r="39" spans="1:13" s="3" customFormat="1" ht="15.95" customHeight="1" x14ac:dyDescent="0.2">
      <c r="A39" s="180"/>
      <c r="B39" s="181"/>
      <c r="C39" s="204" t="s">
        <v>37</v>
      </c>
      <c r="D39" s="200"/>
      <c r="E39" s="201"/>
      <c r="F39" s="201"/>
      <c r="G39" s="201"/>
      <c r="H39" s="201"/>
      <c r="I39" s="202"/>
      <c r="J39" s="15"/>
      <c r="K39" s="15"/>
      <c r="L39" s="15"/>
    </row>
    <row r="40" spans="1:13" s="3" customFormat="1" ht="15.95" customHeight="1" x14ac:dyDescent="0.2">
      <c r="A40" s="180"/>
      <c r="B40" s="181"/>
      <c r="C40" s="204"/>
      <c r="D40" s="187"/>
      <c r="E40" s="188"/>
      <c r="F40" s="188"/>
      <c r="G40" s="188"/>
      <c r="H40" s="188"/>
      <c r="I40" s="189"/>
      <c r="J40" s="15"/>
      <c r="K40" s="15"/>
      <c r="L40" s="15"/>
    </row>
    <row r="41" spans="1:13" s="3" customFormat="1" ht="15.95" customHeight="1" x14ac:dyDescent="0.2">
      <c r="A41" s="180"/>
      <c r="B41" s="181"/>
      <c r="C41" s="204"/>
      <c r="D41" s="187"/>
      <c r="E41" s="188"/>
      <c r="F41" s="188"/>
      <c r="G41" s="188"/>
      <c r="H41" s="188"/>
      <c r="I41" s="189"/>
      <c r="J41" s="15"/>
      <c r="K41" s="15"/>
      <c r="L41" s="15"/>
    </row>
    <row r="42" spans="1:13" s="3" customFormat="1" ht="15.95" customHeight="1" x14ac:dyDescent="0.2">
      <c r="A42" s="180"/>
      <c r="B42" s="181"/>
      <c r="C42" s="204"/>
      <c r="D42" s="187"/>
      <c r="E42" s="188"/>
      <c r="F42" s="188"/>
      <c r="G42" s="188"/>
      <c r="H42" s="188"/>
      <c r="I42" s="189"/>
      <c r="J42" s="15"/>
      <c r="K42" s="15"/>
      <c r="L42" s="15"/>
    </row>
    <row r="43" spans="1:13" s="3" customFormat="1" ht="15.95" customHeight="1" x14ac:dyDescent="0.2">
      <c r="A43" s="180"/>
      <c r="B43" s="181"/>
      <c r="C43" s="204"/>
      <c r="D43" s="187"/>
      <c r="E43" s="188"/>
      <c r="F43" s="188"/>
      <c r="G43" s="188"/>
      <c r="H43" s="188"/>
      <c r="I43" s="189"/>
      <c r="J43" s="15"/>
      <c r="K43" s="15"/>
      <c r="L43" s="15"/>
    </row>
    <row r="44" spans="1:13" s="3" customFormat="1" ht="15.95" customHeight="1" thickBot="1" x14ac:dyDescent="0.25">
      <c r="A44" s="182"/>
      <c r="B44" s="183"/>
      <c r="C44" s="205"/>
      <c r="D44" s="190"/>
      <c r="E44" s="191"/>
      <c r="F44" s="191"/>
      <c r="G44" s="191"/>
      <c r="H44" s="191"/>
      <c r="I44" s="192"/>
      <c r="J44" s="15"/>
      <c r="K44" s="15"/>
      <c r="L44" s="15"/>
    </row>
    <row r="45" spans="1:13" s="2" customFormat="1" ht="10.5" customHeight="1" x14ac:dyDescent="0.2">
      <c r="A45" s="53"/>
      <c r="B45" s="54"/>
      <c r="C45" s="54"/>
      <c r="D45" s="41"/>
      <c r="E45" s="35"/>
      <c r="F45" s="42"/>
      <c r="G45" s="43"/>
      <c r="H45" s="43"/>
      <c r="I45" s="45"/>
      <c r="J45" s="7"/>
      <c r="K45" s="7"/>
      <c r="L45" s="17"/>
    </row>
    <row r="46" spans="1:13" s="2" customFormat="1" ht="18" customHeight="1" x14ac:dyDescent="0.2">
      <c r="A46" s="31"/>
      <c r="B46" s="28"/>
      <c r="C46" s="28"/>
      <c r="D46" s="18"/>
      <c r="E46" s="37"/>
      <c r="F46" s="36"/>
      <c r="G46" s="27"/>
      <c r="H46" s="19" t="s">
        <v>17</v>
      </c>
      <c r="I46" s="50">
        <f>SUM(I30:I44)</f>
        <v>0</v>
      </c>
      <c r="J46" s="7"/>
      <c r="K46" s="7"/>
      <c r="L46" s="17"/>
    </row>
    <row r="47" spans="1:13" s="2" customFormat="1" x14ac:dyDescent="0.2">
      <c r="A47" s="7"/>
      <c r="B47" s="20"/>
      <c r="C47" s="20"/>
      <c r="D47" s="21"/>
      <c r="E47" s="22"/>
      <c r="F47" s="21"/>
      <c r="G47" s="21"/>
      <c r="H47" s="21"/>
      <c r="I47" s="17"/>
      <c r="J47" s="7"/>
      <c r="K47" s="7"/>
      <c r="L47" s="17"/>
    </row>
    <row r="48" spans="1:13" s="2" customFormat="1" ht="18" x14ac:dyDescent="0.25">
      <c r="A48" s="132" t="s">
        <v>15</v>
      </c>
      <c r="B48" s="133"/>
      <c r="C48" s="133"/>
      <c r="D48" s="133"/>
      <c r="E48" s="133"/>
      <c r="F48" s="133"/>
      <c r="G48" s="133"/>
      <c r="H48" s="133"/>
      <c r="I48" s="133"/>
      <c r="J48" s="7"/>
      <c r="K48" s="7"/>
      <c r="L48" s="23"/>
      <c r="M48" s="4"/>
    </row>
    <row r="49" spans="1:13" x14ac:dyDescent="0.2">
      <c r="A49" s="6" t="s">
        <v>11</v>
      </c>
      <c r="B49" s="6"/>
      <c r="C49" s="6"/>
      <c r="D49" s="6"/>
      <c r="E49" s="6" t="s">
        <v>17</v>
      </c>
      <c r="F49" s="6"/>
      <c r="G49" s="6"/>
      <c r="H49" s="6"/>
      <c r="I49" s="51">
        <f>I46</f>
        <v>0</v>
      </c>
      <c r="J49" s="6"/>
      <c r="K49" s="7"/>
      <c r="L49" s="6"/>
    </row>
    <row r="50" spans="1:13" x14ac:dyDescent="0.2">
      <c r="A50" s="6"/>
      <c r="B50" s="6"/>
      <c r="C50" s="6"/>
      <c r="D50" s="6"/>
      <c r="E50" s="6" t="s">
        <v>18</v>
      </c>
      <c r="F50" s="6"/>
      <c r="G50" s="6"/>
      <c r="H50" s="6"/>
      <c r="I50" s="51">
        <f>I49*0.19</f>
        <v>0</v>
      </c>
      <c r="J50" s="6"/>
      <c r="K50" s="7"/>
      <c r="L50" s="6"/>
    </row>
    <row r="51" spans="1:13" x14ac:dyDescent="0.2">
      <c r="A51" s="6"/>
      <c r="B51" s="6"/>
      <c r="C51" s="6"/>
      <c r="D51" s="6"/>
      <c r="E51" s="6" t="s">
        <v>19</v>
      </c>
      <c r="F51" s="6"/>
      <c r="G51" s="6"/>
      <c r="H51" s="6"/>
      <c r="I51" s="51">
        <f>I49+I50</f>
        <v>0</v>
      </c>
      <c r="J51" s="6"/>
      <c r="K51" s="7"/>
      <c r="L51" s="6"/>
    </row>
    <row r="52" spans="1:13" s="2" customFormat="1" ht="18" customHeight="1" x14ac:dyDescent="0.2">
      <c r="A52" s="20"/>
      <c r="B52" s="21"/>
      <c r="C52" s="21"/>
      <c r="D52" s="22"/>
      <c r="E52" s="16" t="s">
        <v>12</v>
      </c>
      <c r="F52" s="48" t="s">
        <v>61</v>
      </c>
      <c r="G52" s="29"/>
      <c r="H52" s="7"/>
      <c r="I52" s="7"/>
      <c r="J52" s="7"/>
      <c r="K52" s="17"/>
      <c r="L52" s="7">
        <v>69</v>
      </c>
    </row>
    <row r="53" spans="1:13" s="2" customFormat="1" ht="18" customHeight="1" x14ac:dyDescent="0.2">
      <c r="A53" s="20"/>
      <c r="B53" s="21"/>
      <c r="C53" s="21"/>
      <c r="D53" s="21"/>
      <c r="E53" s="16" t="s">
        <v>13</v>
      </c>
      <c r="F53" s="49"/>
      <c r="G53" s="30"/>
      <c r="H53" s="7"/>
      <c r="I53" s="6"/>
      <c r="J53" s="7"/>
      <c r="K53" s="6"/>
      <c r="L53" s="6"/>
      <c r="M53" s="1"/>
    </row>
    <row r="54" spans="1:13" x14ac:dyDescent="0.2">
      <c r="A54" s="24"/>
      <c r="B54" s="6"/>
      <c r="C54" s="6"/>
      <c r="D54" s="6"/>
      <c r="E54" s="6"/>
      <c r="F54" s="16" t="s">
        <v>14</v>
      </c>
      <c r="G54" s="16"/>
      <c r="H54" s="6"/>
      <c r="I54" s="52">
        <f>IF(F53&gt;=14,I51*F52,0)</f>
        <v>0</v>
      </c>
      <c r="J54" s="6"/>
      <c r="K54" s="6"/>
      <c r="L54" s="6"/>
    </row>
    <row r="55" spans="1:13" x14ac:dyDescent="0.2">
      <c r="A55" s="24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3" ht="13.5" thickBo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3" ht="18.75" thickBot="1" x14ac:dyDescent="0.3">
      <c r="A57" s="134" t="s">
        <v>21</v>
      </c>
      <c r="B57" s="134"/>
      <c r="C57" s="134"/>
      <c r="D57" s="134"/>
      <c r="E57" s="134"/>
      <c r="F57" s="134"/>
      <c r="G57" s="25"/>
      <c r="H57" s="126">
        <f>I51-I54</f>
        <v>0</v>
      </c>
      <c r="I57" s="127"/>
      <c r="J57" s="26"/>
      <c r="K57" s="7"/>
      <c r="L57" s="6"/>
    </row>
    <row r="58" spans="1:13" ht="18" x14ac:dyDescent="0.25">
      <c r="A58" s="25"/>
      <c r="B58" s="25"/>
      <c r="C58" s="25"/>
      <c r="D58" s="25"/>
      <c r="E58" s="25"/>
      <c r="F58" s="25"/>
      <c r="G58" s="25"/>
      <c r="H58" s="46"/>
      <c r="I58" s="46"/>
      <c r="J58" s="26"/>
      <c r="K58" s="7"/>
      <c r="L58" s="6"/>
    </row>
    <row r="59" spans="1:13" ht="18" x14ac:dyDescent="0.25">
      <c r="A59" s="25"/>
      <c r="B59" s="25"/>
      <c r="C59" s="25"/>
      <c r="D59" s="25"/>
      <c r="E59" s="25"/>
      <c r="F59" s="25"/>
      <c r="G59" s="25"/>
      <c r="H59" s="46"/>
      <c r="I59" s="46"/>
      <c r="J59" s="26"/>
      <c r="K59" s="7"/>
      <c r="L59" s="6"/>
    </row>
    <row r="60" spans="1:13" ht="18" x14ac:dyDescent="0.25">
      <c r="A60" s="25"/>
      <c r="B60" s="25"/>
      <c r="C60" s="25"/>
      <c r="D60" s="25"/>
      <c r="E60" s="25"/>
      <c r="F60" s="25"/>
      <c r="G60" s="25"/>
      <c r="H60" s="46"/>
      <c r="I60" s="46"/>
      <c r="J60" s="26"/>
      <c r="K60" s="7"/>
      <c r="L60" s="6"/>
    </row>
    <row r="61" spans="1:13" ht="18" x14ac:dyDescent="0.25">
      <c r="A61" s="25"/>
      <c r="B61" s="25"/>
      <c r="C61" s="25"/>
      <c r="D61" s="25"/>
      <c r="E61" s="25"/>
      <c r="F61" s="25"/>
      <c r="G61" s="25"/>
      <c r="H61" s="46"/>
      <c r="I61" s="46"/>
      <c r="J61" s="26"/>
      <c r="K61" s="7"/>
      <c r="L61" s="6"/>
    </row>
    <row r="62" spans="1:13" ht="18" x14ac:dyDescent="0.25">
      <c r="A62" s="25"/>
      <c r="B62" s="25"/>
      <c r="C62" s="25"/>
      <c r="D62" s="25"/>
      <c r="E62" s="25"/>
      <c r="F62" s="25"/>
      <c r="G62" s="25"/>
      <c r="H62" s="46"/>
      <c r="I62" s="46"/>
      <c r="J62" s="26"/>
      <c r="K62" s="7"/>
      <c r="L62" s="6"/>
    </row>
    <row r="63" spans="1:13" ht="18" x14ac:dyDescent="0.25">
      <c r="A63" s="25"/>
      <c r="B63" s="25"/>
      <c r="C63" s="25"/>
      <c r="D63" s="25"/>
      <c r="E63" s="25"/>
      <c r="F63" s="25"/>
      <c r="G63" s="25"/>
      <c r="H63" s="46"/>
      <c r="I63" s="46"/>
      <c r="J63" s="26"/>
      <c r="K63" s="7"/>
      <c r="L63" s="6"/>
    </row>
    <row r="64" spans="1:13" ht="18" x14ac:dyDescent="0.25">
      <c r="A64" s="25"/>
      <c r="B64" s="25"/>
      <c r="C64" s="25"/>
      <c r="D64" s="25"/>
      <c r="E64" s="25"/>
      <c r="F64" s="25"/>
      <c r="G64" s="25"/>
      <c r="H64" s="46"/>
      <c r="I64" s="46"/>
      <c r="J64" s="26"/>
      <c r="K64" s="7"/>
      <c r="L64" s="6"/>
    </row>
    <row r="65" spans="1:12" ht="18" x14ac:dyDescent="0.25">
      <c r="A65" s="25"/>
      <c r="B65" s="25"/>
      <c r="C65" s="25"/>
      <c r="D65" s="25"/>
      <c r="E65" s="25"/>
      <c r="F65" s="25"/>
      <c r="G65" s="25"/>
      <c r="H65" s="46"/>
      <c r="I65" s="46"/>
      <c r="J65" s="26"/>
      <c r="K65" s="7"/>
      <c r="L65" s="6"/>
    </row>
    <row r="66" spans="1:12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7"/>
      <c r="L66" s="6"/>
    </row>
    <row r="67" spans="1:12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7"/>
      <c r="L67" s="6"/>
    </row>
    <row r="68" spans="1:12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7"/>
      <c r="L68" s="6"/>
    </row>
    <row r="69" spans="1:12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7"/>
      <c r="L69" s="6"/>
    </row>
    <row r="70" spans="1:12" ht="9" customHeight="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7"/>
      <c r="L70" s="6"/>
    </row>
    <row r="71" spans="1:12" ht="19.149999999999999" customHeight="1" x14ac:dyDescent="0.2">
      <c r="A71" s="6"/>
      <c r="B71" s="6"/>
      <c r="C71" s="6"/>
      <c r="D71" s="69"/>
      <c r="E71" s="6"/>
      <c r="F71" s="33"/>
      <c r="G71" s="33"/>
      <c r="H71" s="33"/>
      <c r="I71" s="33"/>
      <c r="J71" s="6"/>
      <c r="K71" s="7"/>
      <c r="L71" s="6"/>
    </row>
    <row r="72" spans="1:12" ht="14.25" x14ac:dyDescent="0.2">
      <c r="A72" s="6"/>
      <c r="B72" s="6"/>
      <c r="C72" s="6"/>
      <c r="D72" s="34" t="s">
        <v>22</v>
      </c>
      <c r="E72" s="6"/>
      <c r="F72" s="125" t="s">
        <v>23</v>
      </c>
      <c r="G72" s="125"/>
      <c r="H72" s="125"/>
      <c r="I72" s="6"/>
      <c r="J72" s="6"/>
      <c r="K72" s="7"/>
      <c r="L72" s="6"/>
    </row>
    <row r="73" spans="1:12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7"/>
      <c r="L73" s="6"/>
    </row>
    <row r="74" spans="1:12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7"/>
      <c r="L74" s="6"/>
    </row>
    <row r="75" spans="1:12" x14ac:dyDescent="0.2">
      <c r="A75" s="6"/>
      <c r="B75" s="6"/>
      <c r="C75" s="6"/>
      <c r="D75" s="6"/>
      <c r="E75" s="6"/>
      <c r="F75" s="6"/>
      <c r="G75" s="6"/>
      <c r="H75" s="6"/>
      <c r="I75" s="6"/>
      <c r="J75" s="6"/>
    </row>
  </sheetData>
  <sheetProtection algorithmName="SHA-512" hashValue="r2EjJqcAJcDySxrFrxCFiK7YGQc2O0Kc3hlq8pY9BBJp2A62P15PXxyVzLTZDDQDcd3zk6nNjfHygVpCmbzyPw==" saltValue="dLKuY2vAa0u4W12LxoqSBA==" spinCount="100000" sheet="1" objects="1" scenarios="1"/>
  <protectedRanges>
    <protectedRange password="C71F" sqref="A5:D8 F5:I7 F9:I10 F12:I13 F15:I16 F71:I71 I46 F52:F53 H57:I65 D71 H31:I44" name="Bereich1"/>
  </protectedRanges>
  <mergeCells count="32">
    <mergeCell ref="A5:D8"/>
    <mergeCell ref="F5:I7"/>
    <mergeCell ref="F9:I10"/>
    <mergeCell ref="A12:D19"/>
    <mergeCell ref="F12:H13"/>
    <mergeCell ref="I12:I13"/>
    <mergeCell ref="F14:I14"/>
    <mergeCell ref="F15:I16"/>
    <mergeCell ref="A29:B29"/>
    <mergeCell ref="A30:B30"/>
    <mergeCell ref="F18:I19"/>
    <mergeCell ref="D42:I42"/>
    <mergeCell ref="D39:I39"/>
    <mergeCell ref="D34:I34"/>
    <mergeCell ref="C31:D31"/>
    <mergeCell ref="C39:C44"/>
    <mergeCell ref="D38:I38"/>
    <mergeCell ref="D35:I35"/>
    <mergeCell ref="D36:I36"/>
    <mergeCell ref="A31:B32"/>
    <mergeCell ref="C32:D32"/>
    <mergeCell ref="F72:H72"/>
    <mergeCell ref="A57:F57"/>
    <mergeCell ref="H57:I57"/>
    <mergeCell ref="A48:I48"/>
    <mergeCell ref="A33:B44"/>
    <mergeCell ref="D33:I33"/>
    <mergeCell ref="D40:I40"/>
    <mergeCell ref="D41:I41"/>
    <mergeCell ref="D43:I43"/>
    <mergeCell ref="D44:I44"/>
    <mergeCell ref="D37:I37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9">
    <tabColor rgb="FFFF5050"/>
    <pageSetUpPr fitToPage="1"/>
  </sheetPr>
  <dimension ref="A1:M64"/>
  <sheetViews>
    <sheetView workbookViewId="0">
      <selection activeCell="D40" sqref="D40:I40"/>
    </sheetView>
  </sheetViews>
  <sheetFormatPr baseColWidth="10" defaultColWidth="11.42578125" defaultRowHeight="12.75" x14ac:dyDescent="0.2"/>
  <cols>
    <col min="1" max="1" width="10.5703125" style="1" customWidth="1"/>
    <col min="2" max="2" width="1.85546875" style="1" customWidth="1"/>
    <col min="3" max="3" width="16.42578125" style="1" customWidth="1"/>
    <col min="4" max="4" width="47" style="1" customWidth="1"/>
    <col min="5" max="5" width="14.85546875" style="1" customWidth="1"/>
    <col min="6" max="6" width="8.140625" style="1" customWidth="1"/>
    <col min="7" max="7" width="5.28515625" style="1" customWidth="1"/>
    <col min="8" max="8" width="11" style="1" customWidth="1"/>
    <col min="9" max="9" width="17.28515625" style="1" customWidth="1"/>
    <col min="10" max="10" width="18.7109375" style="1" customWidth="1"/>
    <col min="11" max="11" width="6.140625" style="2" bestFit="1" customWidth="1"/>
    <col min="12" max="12" width="13.28515625" style="1" customWidth="1"/>
    <col min="13" max="13" width="11.85546875" style="1" bestFit="1" customWidth="1"/>
    <col min="14" max="14" width="14.140625" style="1" customWidth="1"/>
    <col min="15" max="16384" width="11.42578125" style="1"/>
  </cols>
  <sheetData>
    <row r="1" spans="1:12" x14ac:dyDescent="0.2">
      <c r="A1" s="6"/>
      <c r="B1" s="6"/>
      <c r="C1" s="6"/>
      <c r="D1" s="6"/>
      <c r="E1" s="6"/>
      <c r="F1" s="6"/>
      <c r="G1" s="6"/>
      <c r="H1" s="6"/>
      <c r="I1" s="6"/>
      <c r="J1" s="6"/>
    </row>
    <row r="2" spans="1:12" x14ac:dyDescent="0.2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7"/>
      <c r="L3" s="6"/>
    </row>
    <row r="4" spans="1:12" x14ac:dyDescent="0.2">
      <c r="A4" s="6" t="s">
        <v>0</v>
      </c>
      <c r="B4" s="6"/>
      <c r="C4" s="6"/>
      <c r="D4" s="6"/>
      <c r="E4" s="6"/>
      <c r="F4" s="8" t="s">
        <v>1</v>
      </c>
      <c r="G4" s="8"/>
      <c r="H4" s="8"/>
      <c r="I4" s="8"/>
      <c r="J4" s="6"/>
      <c r="K4" s="6"/>
      <c r="L4" s="6"/>
    </row>
    <row r="5" spans="1:12" x14ac:dyDescent="0.2">
      <c r="A5" s="211"/>
      <c r="B5" s="212"/>
      <c r="C5" s="212"/>
      <c r="D5" s="213"/>
      <c r="E5" s="6"/>
      <c r="F5" s="220"/>
      <c r="G5" s="221"/>
      <c r="H5" s="221"/>
      <c r="I5" s="222"/>
      <c r="J5" s="6"/>
      <c r="K5" s="6"/>
      <c r="L5" s="6"/>
    </row>
    <row r="6" spans="1:12" x14ac:dyDescent="0.2">
      <c r="A6" s="214"/>
      <c r="B6" s="215"/>
      <c r="C6" s="215"/>
      <c r="D6" s="216"/>
      <c r="E6" s="6"/>
      <c r="F6" s="223"/>
      <c r="G6" s="224"/>
      <c r="H6" s="224"/>
      <c r="I6" s="225"/>
      <c r="J6" s="6"/>
      <c r="K6" s="6"/>
      <c r="L6" s="6"/>
    </row>
    <row r="7" spans="1:12" x14ac:dyDescent="0.2">
      <c r="A7" s="214"/>
      <c r="B7" s="215"/>
      <c r="C7" s="215"/>
      <c r="D7" s="216"/>
      <c r="E7" s="6"/>
      <c r="F7" s="226"/>
      <c r="G7" s="227"/>
      <c r="H7" s="227"/>
      <c r="I7" s="228"/>
      <c r="J7" s="6"/>
      <c r="K7" s="6"/>
      <c r="L7" s="6"/>
    </row>
    <row r="8" spans="1:12" x14ac:dyDescent="0.2">
      <c r="A8" s="217"/>
      <c r="B8" s="218"/>
      <c r="C8" s="218"/>
      <c r="D8" s="219"/>
      <c r="E8" s="6"/>
      <c r="F8" s="8" t="s">
        <v>2</v>
      </c>
      <c r="G8" s="8"/>
      <c r="H8" s="8"/>
      <c r="I8" s="8"/>
      <c r="J8" s="6"/>
      <c r="K8" s="6"/>
      <c r="L8" s="6"/>
    </row>
    <row r="9" spans="1:12" x14ac:dyDescent="0.2">
      <c r="A9" s="6"/>
      <c r="B9" s="6"/>
      <c r="C9" s="6"/>
      <c r="D9" s="6"/>
      <c r="E9" s="6"/>
      <c r="F9" s="220"/>
      <c r="G9" s="221"/>
      <c r="H9" s="221"/>
      <c r="I9" s="222"/>
      <c r="J9" s="6"/>
      <c r="K9" s="6"/>
      <c r="L9" s="6"/>
    </row>
    <row r="10" spans="1:12" x14ac:dyDescent="0.2">
      <c r="A10" s="6"/>
      <c r="B10" s="6"/>
      <c r="C10" s="6"/>
      <c r="D10" s="6"/>
      <c r="E10" s="6"/>
      <c r="F10" s="226"/>
      <c r="G10" s="227"/>
      <c r="H10" s="227"/>
      <c r="I10" s="228"/>
      <c r="J10" s="6"/>
      <c r="K10" s="6"/>
      <c r="L10" s="6"/>
    </row>
    <row r="11" spans="1:12" x14ac:dyDescent="0.2">
      <c r="A11" s="47" t="s">
        <v>3</v>
      </c>
      <c r="B11" s="6"/>
      <c r="C11" s="6"/>
      <c r="D11" s="6"/>
      <c r="E11" s="6"/>
      <c r="F11" s="9" t="s">
        <v>4</v>
      </c>
      <c r="G11" s="9"/>
      <c r="H11" s="9"/>
      <c r="I11" s="8" t="s">
        <v>5</v>
      </c>
      <c r="J11" s="6"/>
      <c r="K11" s="6"/>
      <c r="L11" s="6"/>
    </row>
    <row r="12" spans="1:12" x14ac:dyDescent="0.2">
      <c r="A12" s="160" t="s">
        <v>53</v>
      </c>
      <c r="B12" s="161"/>
      <c r="C12" s="161"/>
      <c r="D12" s="162"/>
      <c r="E12" s="6"/>
      <c r="F12" s="229"/>
      <c r="G12" s="229"/>
      <c r="H12" s="229"/>
      <c r="I12" s="230"/>
      <c r="J12" s="6"/>
      <c r="K12" s="6"/>
      <c r="L12" s="6"/>
    </row>
    <row r="13" spans="1:12" x14ac:dyDescent="0.2">
      <c r="A13" s="163"/>
      <c r="B13" s="164"/>
      <c r="C13" s="164"/>
      <c r="D13" s="165"/>
      <c r="E13" s="6"/>
      <c r="F13" s="229"/>
      <c r="G13" s="229"/>
      <c r="H13" s="229"/>
      <c r="I13" s="231"/>
      <c r="J13" s="6"/>
      <c r="K13" s="6"/>
      <c r="L13" s="6"/>
    </row>
    <row r="14" spans="1:12" x14ac:dyDescent="0.2">
      <c r="A14" s="163"/>
      <c r="B14" s="164"/>
      <c r="C14" s="164"/>
      <c r="D14" s="165"/>
      <c r="E14" s="6"/>
      <c r="F14" s="150" t="s">
        <v>6</v>
      </c>
      <c r="G14" s="150"/>
      <c r="H14" s="150"/>
      <c r="I14" s="150"/>
      <c r="J14" s="6"/>
      <c r="K14" s="6"/>
      <c r="L14" s="6"/>
    </row>
    <row r="15" spans="1:12" x14ac:dyDescent="0.2">
      <c r="A15" s="163"/>
      <c r="B15" s="164"/>
      <c r="C15" s="164"/>
      <c r="D15" s="165"/>
      <c r="E15" s="6"/>
      <c r="F15" s="232" t="s">
        <v>7</v>
      </c>
      <c r="G15" s="233"/>
      <c r="H15" s="233"/>
      <c r="I15" s="234"/>
      <c r="J15" s="6"/>
      <c r="K15" s="6"/>
      <c r="L15" s="6"/>
    </row>
    <row r="16" spans="1:12" x14ac:dyDescent="0.2">
      <c r="A16" s="163"/>
      <c r="B16" s="164"/>
      <c r="C16" s="164"/>
      <c r="D16" s="165"/>
      <c r="E16" s="6"/>
      <c r="F16" s="235"/>
      <c r="G16" s="236"/>
      <c r="H16" s="236"/>
      <c r="I16" s="237"/>
      <c r="J16" s="6"/>
      <c r="K16" s="6"/>
      <c r="L16" s="6"/>
    </row>
    <row r="17" spans="1:12" x14ac:dyDescent="0.2">
      <c r="A17" s="163"/>
      <c r="B17" s="164"/>
      <c r="C17" s="164"/>
      <c r="D17" s="165"/>
      <c r="E17" s="6"/>
      <c r="F17" s="8" t="s">
        <v>8</v>
      </c>
      <c r="G17" s="8"/>
      <c r="H17" s="8"/>
      <c r="I17" s="8"/>
      <c r="J17" s="6"/>
      <c r="K17" s="6"/>
      <c r="L17" s="6"/>
    </row>
    <row r="18" spans="1:12" ht="13.15" customHeight="1" x14ac:dyDescent="0.2">
      <c r="A18" s="163"/>
      <c r="B18" s="164"/>
      <c r="C18" s="164"/>
      <c r="D18" s="165"/>
      <c r="E18" s="6"/>
      <c r="F18" s="171" t="s">
        <v>55</v>
      </c>
      <c r="G18" s="172"/>
      <c r="H18" s="172"/>
      <c r="I18" s="173"/>
      <c r="J18" s="6"/>
      <c r="K18" s="6"/>
      <c r="L18" s="6"/>
    </row>
    <row r="19" spans="1:12" ht="12.75" customHeight="1" x14ac:dyDescent="0.2">
      <c r="A19" s="166"/>
      <c r="B19" s="167"/>
      <c r="C19" s="167"/>
      <c r="D19" s="168"/>
      <c r="E19" s="6"/>
      <c r="F19" s="174"/>
      <c r="G19" s="175"/>
      <c r="H19" s="175"/>
      <c r="I19" s="176"/>
      <c r="J19" s="6"/>
      <c r="K19" s="6"/>
      <c r="L19" s="6"/>
    </row>
    <row r="20" spans="1:12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15.75" x14ac:dyDescent="0.25">
      <c r="A21" s="10" t="s">
        <v>41</v>
      </c>
      <c r="B21" s="6"/>
      <c r="C21" s="6"/>
      <c r="D21" s="6"/>
      <c r="E21" s="6"/>
      <c r="F21" s="6"/>
      <c r="G21" s="6"/>
      <c r="H21" s="6"/>
      <c r="I21" s="6"/>
      <c r="J21" s="7"/>
      <c r="K21" s="6"/>
      <c r="L21" s="6"/>
    </row>
    <row r="22" spans="1:12" ht="15.75" x14ac:dyDescent="0.25">
      <c r="A22" s="10" t="s">
        <v>30</v>
      </c>
      <c r="B22" s="6"/>
      <c r="C22" s="6"/>
      <c r="D22" s="6"/>
      <c r="E22" s="6"/>
      <c r="F22" s="6"/>
      <c r="G22" s="6"/>
      <c r="H22" s="6"/>
      <c r="I22" s="6"/>
      <c r="J22" s="7"/>
      <c r="K22" s="6"/>
      <c r="L22" s="6"/>
    </row>
    <row r="23" spans="1:12" x14ac:dyDescent="0.2">
      <c r="A23" s="11" t="s">
        <v>27</v>
      </c>
      <c r="B23" s="6"/>
      <c r="C23" s="6"/>
      <c r="D23" s="6"/>
      <c r="E23" s="6"/>
      <c r="F23" s="6"/>
      <c r="G23" s="6"/>
      <c r="H23" s="6"/>
      <c r="I23" s="6"/>
      <c r="J23" s="7"/>
      <c r="K23" s="6"/>
      <c r="L23" s="6"/>
    </row>
    <row r="24" spans="1:12" x14ac:dyDescent="0.2">
      <c r="A24" s="6"/>
      <c r="B24" s="6"/>
      <c r="C24" s="6"/>
      <c r="D24" s="6"/>
      <c r="E24" s="6"/>
      <c r="F24" s="6"/>
      <c r="G24" s="6"/>
      <c r="H24" s="6"/>
      <c r="I24" s="6"/>
      <c r="J24" s="7"/>
      <c r="K24" s="6"/>
      <c r="L24" s="6"/>
    </row>
    <row r="25" spans="1:12" x14ac:dyDescent="0.2">
      <c r="A25" s="6"/>
      <c r="B25" s="6"/>
      <c r="C25" s="6"/>
      <c r="D25" s="6"/>
      <c r="E25" s="6"/>
      <c r="F25" s="6"/>
      <c r="G25" s="6"/>
      <c r="H25" s="6"/>
      <c r="I25" s="6"/>
      <c r="J25" s="7"/>
      <c r="K25" s="6"/>
      <c r="L25" s="6"/>
    </row>
    <row r="26" spans="1:12" ht="1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7"/>
      <c r="K26" s="6"/>
      <c r="L26" s="6"/>
    </row>
    <row r="27" spans="1:12" x14ac:dyDescent="0.2">
      <c r="A27" s="12" t="s">
        <v>28</v>
      </c>
      <c r="B27" s="6"/>
      <c r="C27" s="6"/>
      <c r="D27" s="6"/>
      <c r="E27" s="6"/>
      <c r="F27" s="6"/>
      <c r="G27" s="6"/>
      <c r="H27" s="6"/>
      <c r="I27" s="6"/>
      <c r="J27" s="7"/>
      <c r="K27" s="6"/>
      <c r="L27" s="6"/>
    </row>
    <row r="28" spans="1:12" ht="13.5" thickBot="1" x14ac:dyDescent="0.25">
      <c r="A28" s="6"/>
      <c r="B28" s="12"/>
      <c r="C28" s="12"/>
      <c r="D28" s="6"/>
      <c r="E28" s="6"/>
      <c r="F28" s="6"/>
      <c r="G28" s="6"/>
      <c r="H28" s="6"/>
      <c r="I28" s="6"/>
      <c r="J28" s="7"/>
      <c r="K28" s="6"/>
      <c r="L28" s="6"/>
    </row>
    <row r="29" spans="1:12" s="3" customFormat="1" ht="33" customHeight="1" thickBot="1" x14ac:dyDescent="0.25">
      <c r="A29" s="196" t="s">
        <v>43</v>
      </c>
      <c r="B29" s="197"/>
      <c r="C29" s="97"/>
      <c r="D29" s="98" t="s">
        <v>24</v>
      </c>
      <c r="E29" s="98" t="s">
        <v>9</v>
      </c>
      <c r="F29" s="98" t="s">
        <v>10</v>
      </c>
      <c r="G29" s="98" t="s">
        <v>20</v>
      </c>
      <c r="H29" s="99" t="s">
        <v>25</v>
      </c>
      <c r="I29" s="100" t="s">
        <v>26</v>
      </c>
      <c r="J29" s="15"/>
      <c r="K29" s="15"/>
      <c r="L29" s="15"/>
    </row>
    <row r="30" spans="1:12" s="3" customFormat="1" ht="16.5" customHeight="1" thickBot="1" x14ac:dyDescent="0.25">
      <c r="A30" s="238" t="s">
        <v>47</v>
      </c>
      <c r="B30" s="239"/>
      <c r="C30" s="203" t="s">
        <v>45</v>
      </c>
      <c r="D30" s="203"/>
      <c r="E30" s="62" t="s">
        <v>58</v>
      </c>
      <c r="F30" s="62">
        <v>61</v>
      </c>
      <c r="G30" s="62" t="s">
        <v>29</v>
      </c>
      <c r="H30" s="63"/>
      <c r="I30" s="64">
        <f>H30*F30</f>
        <v>0</v>
      </c>
      <c r="J30" s="15"/>
      <c r="K30" s="15"/>
      <c r="L30" s="15"/>
    </row>
    <row r="31" spans="1:12" s="3" customFormat="1" ht="16.5" customHeight="1" thickBot="1" x14ac:dyDescent="0.25">
      <c r="A31" s="240"/>
      <c r="B31" s="241"/>
      <c r="C31" s="210" t="s">
        <v>57</v>
      </c>
      <c r="D31" s="210"/>
      <c r="E31" s="110" t="s">
        <v>58</v>
      </c>
      <c r="F31" s="109">
        <v>38</v>
      </c>
      <c r="G31" s="62" t="s">
        <v>29</v>
      </c>
      <c r="H31" s="63"/>
      <c r="I31" s="64">
        <f>H31*F31</f>
        <v>0</v>
      </c>
      <c r="J31" s="15"/>
      <c r="K31" s="15"/>
      <c r="L31" s="15"/>
    </row>
    <row r="32" spans="1:12" s="3" customFormat="1" ht="15.95" customHeight="1" x14ac:dyDescent="0.2">
      <c r="A32" s="178" t="s">
        <v>38</v>
      </c>
      <c r="B32" s="179"/>
      <c r="C32" s="78" t="s">
        <v>31</v>
      </c>
      <c r="D32" s="184"/>
      <c r="E32" s="185"/>
      <c r="F32" s="185"/>
      <c r="G32" s="185"/>
      <c r="H32" s="185"/>
      <c r="I32" s="186"/>
      <c r="J32" s="15"/>
      <c r="K32" s="15"/>
      <c r="L32" s="15"/>
    </row>
    <row r="33" spans="1:13" s="3" customFormat="1" ht="15.95" customHeight="1" x14ac:dyDescent="0.2">
      <c r="A33" s="180"/>
      <c r="B33" s="181"/>
      <c r="C33" s="79" t="s">
        <v>32</v>
      </c>
      <c r="D33" s="193"/>
      <c r="E33" s="194"/>
      <c r="F33" s="194"/>
      <c r="G33" s="194"/>
      <c r="H33" s="194"/>
      <c r="I33" s="195"/>
      <c r="J33" s="15"/>
      <c r="K33" s="15"/>
      <c r="L33" s="15"/>
    </row>
    <row r="34" spans="1:13" s="3" customFormat="1" ht="15.95" customHeight="1" x14ac:dyDescent="0.2">
      <c r="A34" s="180"/>
      <c r="B34" s="181"/>
      <c r="C34" s="79" t="s">
        <v>33</v>
      </c>
      <c r="D34" s="193"/>
      <c r="E34" s="194"/>
      <c r="F34" s="194"/>
      <c r="G34" s="194"/>
      <c r="H34" s="194"/>
      <c r="I34" s="195"/>
      <c r="J34" s="15"/>
      <c r="K34" s="15"/>
      <c r="L34" s="15"/>
    </row>
    <row r="35" spans="1:13" s="3" customFormat="1" ht="15.95" customHeight="1" x14ac:dyDescent="0.2">
      <c r="A35" s="180"/>
      <c r="B35" s="181"/>
      <c r="C35" s="79" t="s">
        <v>34</v>
      </c>
      <c r="D35" s="193"/>
      <c r="E35" s="194"/>
      <c r="F35" s="194"/>
      <c r="G35" s="194"/>
      <c r="H35" s="194"/>
      <c r="I35" s="195"/>
      <c r="J35" s="15"/>
      <c r="K35" s="15"/>
      <c r="L35" s="15"/>
    </row>
    <row r="36" spans="1:13" s="3" customFormat="1" ht="15.95" customHeight="1" x14ac:dyDescent="0.2">
      <c r="A36" s="180"/>
      <c r="B36" s="181"/>
      <c r="C36" s="79" t="s">
        <v>36</v>
      </c>
      <c r="D36" s="193"/>
      <c r="E36" s="194"/>
      <c r="F36" s="194"/>
      <c r="G36" s="194"/>
      <c r="H36" s="194"/>
      <c r="I36" s="195"/>
      <c r="J36" s="15"/>
      <c r="K36" s="15"/>
      <c r="L36" s="15"/>
    </row>
    <row r="37" spans="1:13" s="3" customFormat="1" ht="15.95" customHeight="1" x14ac:dyDescent="0.2">
      <c r="A37" s="180"/>
      <c r="B37" s="181"/>
      <c r="C37" s="79" t="s">
        <v>35</v>
      </c>
      <c r="D37" s="193"/>
      <c r="E37" s="194"/>
      <c r="F37" s="194"/>
      <c r="G37" s="194"/>
      <c r="H37" s="194"/>
      <c r="I37" s="195"/>
      <c r="J37" s="15"/>
      <c r="K37" s="15"/>
      <c r="L37" s="15"/>
    </row>
    <row r="38" spans="1:13" s="3" customFormat="1" ht="15.95" customHeight="1" x14ac:dyDescent="0.2">
      <c r="A38" s="180"/>
      <c r="B38" s="181"/>
      <c r="C38" s="204" t="s">
        <v>37</v>
      </c>
      <c r="D38" s="200"/>
      <c r="E38" s="201"/>
      <c r="F38" s="201"/>
      <c r="G38" s="201"/>
      <c r="H38" s="201"/>
      <c r="I38" s="202"/>
      <c r="J38" s="15"/>
      <c r="K38" s="15"/>
      <c r="L38" s="15"/>
    </row>
    <row r="39" spans="1:13" s="3" customFormat="1" ht="15.95" customHeight="1" x14ac:dyDescent="0.2">
      <c r="A39" s="180"/>
      <c r="B39" s="181"/>
      <c r="C39" s="204"/>
      <c r="D39" s="187"/>
      <c r="E39" s="188"/>
      <c r="F39" s="188"/>
      <c r="G39" s="188"/>
      <c r="H39" s="188"/>
      <c r="I39" s="189"/>
      <c r="J39" s="15"/>
      <c r="K39" s="15"/>
      <c r="L39" s="15"/>
    </row>
    <row r="40" spans="1:13" s="3" customFormat="1" ht="15.95" customHeight="1" x14ac:dyDescent="0.2">
      <c r="A40" s="180"/>
      <c r="B40" s="181"/>
      <c r="C40" s="204"/>
      <c r="D40" s="187"/>
      <c r="E40" s="188"/>
      <c r="F40" s="188"/>
      <c r="G40" s="188"/>
      <c r="H40" s="188"/>
      <c r="I40" s="189"/>
      <c r="J40" s="15"/>
      <c r="K40" s="15"/>
      <c r="L40" s="15"/>
    </row>
    <row r="41" spans="1:13" s="2" customFormat="1" ht="10.5" customHeight="1" x14ac:dyDescent="0.2">
      <c r="A41" s="180"/>
      <c r="B41" s="181"/>
      <c r="C41" s="204"/>
      <c r="D41" s="187"/>
      <c r="E41" s="188"/>
      <c r="F41" s="188"/>
      <c r="G41" s="188"/>
      <c r="H41" s="188"/>
      <c r="I41" s="189"/>
      <c r="J41" s="7"/>
      <c r="K41" s="7"/>
      <c r="L41" s="17"/>
    </row>
    <row r="42" spans="1:13" s="2" customFormat="1" ht="18" customHeight="1" x14ac:dyDescent="0.2">
      <c r="A42" s="180"/>
      <c r="B42" s="181"/>
      <c r="C42" s="204"/>
      <c r="D42" s="187"/>
      <c r="E42" s="188"/>
      <c r="F42" s="188"/>
      <c r="G42" s="188"/>
      <c r="H42" s="188"/>
      <c r="I42" s="189"/>
      <c r="J42" s="7"/>
      <c r="K42" s="7"/>
      <c r="L42" s="17"/>
    </row>
    <row r="43" spans="1:13" s="2" customFormat="1" ht="14.45" customHeight="1" thickBot="1" x14ac:dyDescent="0.25">
      <c r="A43" s="182"/>
      <c r="B43" s="183"/>
      <c r="C43" s="205"/>
      <c r="D43" s="190"/>
      <c r="E43" s="191"/>
      <c r="F43" s="191"/>
      <c r="G43" s="191"/>
      <c r="H43" s="191"/>
      <c r="I43" s="192"/>
      <c r="J43" s="7"/>
      <c r="K43" s="7"/>
      <c r="L43" s="17"/>
    </row>
    <row r="44" spans="1:13" s="2" customFormat="1" ht="14.45" customHeight="1" x14ac:dyDescent="0.2">
      <c r="A44" s="70"/>
      <c r="B44" s="71"/>
      <c r="C44" s="71"/>
      <c r="D44" s="21"/>
      <c r="E44" s="22"/>
      <c r="F44" s="72"/>
      <c r="G44" s="73"/>
      <c r="H44" s="74"/>
      <c r="I44" s="75"/>
      <c r="J44" s="7"/>
      <c r="K44" s="7"/>
      <c r="L44" s="17"/>
    </row>
    <row r="45" spans="1:13" s="2" customFormat="1" ht="18" customHeight="1" x14ac:dyDescent="0.2">
      <c r="A45" s="31"/>
      <c r="B45" s="28"/>
      <c r="C45" s="28"/>
      <c r="D45" s="18"/>
      <c r="E45" s="37"/>
      <c r="F45" s="36"/>
      <c r="G45" s="27"/>
      <c r="H45" s="19" t="s">
        <v>17</v>
      </c>
      <c r="I45" s="50">
        <f>SUM(I30:I31)</f>
        <v>0</v>
      </c>
      <c r="J45" s="7"/>
      <c r="K45" s="7"/>
      <c r="L45" s="17"/>
    </row>
    <row r="46" spans="1:13" s="2" customFormat="1" ht="18" customHeight="1" x14ac:dyDescent="0.2">
      <c r="A46" s="70"/>
      <c r="B46" s="71"/>
      <c r="C46" s="71"/>
      <c r="D46" s="21"/>
      <c r="E46" s="22"/>
      <c r="F46" s="72"/>
      <c r="G46" s="73"/>
      <c r="H46" s="74"/>
      <c r="I46" s="75"/>
      <c r="J46" s="7"/>
      <c r="K46" s="7"/>
      <c r="L46" s="17"/>
    </row>
    <row r="47" spans="1:13" s="2" customFormat="1" x14ac:dyDescent="0.2">
      <c r="A47" s="7"/>
      <c r="B47" s="20"/>
      <c r="C47" s="20"/>
      <c r="D47" s="21"/>
      <c r="E47" s="22"/>
      <c r="F47" s="21"/>
      <c r="G47" s="21"/>
      <c r="H47" s="21"/>
      <c r="I47" s="17"/>
      <c r="J47" s="7"/>
      <c r="K47" s="7"/>
      <c r="L47" s="17"/>
    </row>
    <row r="48" spans="1:13" s="2" customFormat="1" ht="18" x14ac:dyDescent="0.25">
      <c r="A48" s="132" t="s">
        <v>15</v>
      </c>
      <c r="B48" s="133"/>
      <c r="C48" s="133"/>
      <c r="D48" s="133"/>
      <c r="E48" s="133"/>
      <c r="F48" s="133"/>
      <c r="G48" s="133"/>
      <c r="H48" s="133"/>
      <c r="I48" s="133"/>
      <c r="J48" s="7"/>
      <c r="K48" s="7"/>
      <c r="L48" s="23"/>
      <c r="M48" s="4"/>
    </row>
    <row r="49" spans="1:13" x14ac:dyDescent="0.2">
      <c r="A49" s="6" t="s">
        <v>11</v>
      </c>
      <c r="B49" s="6"/>
      <c r="C49" s="6"/>
      <c r="D49" s="6"/>
      <c r="E49" s="6" t="s">
        <v>17</v>
      </c>
      <c r="F49" s="6"/>
      <c r="G49" s="6"/>
      <c r="H49" s="6"/>
      <c r="I49" s="51">
        <f>I45</f>
        <v>0</v>
      </c>
      <c r="J49" s="6"/>
      <c r="K49" s="7"/>
      <c r="L49" s="6"/>
    </row>
    <row r="50" spans="1:13" x14ac:dyDescent="0.2">
      <c r="A50" s="6"/>
      <c r="B50" s="6"/>
      <c r="C50" s="6"/>
      <c r="D50" s="6"/>
      <c r="E50" s="6" t="s">
        <v>18</v>
      </c>
      <c r="F50" s="6"/>
      <c r="G50" s="6"/>
      <c r="H50" s="6"/>
      <c r="I50" s="51">
        <f>I49*0.19</f>
        <v>0</v>
      </c>
      <c r="J50" s="6"/>
      <c r="K50" s="7"/>
      <c r="L50" s="6"/>
    </row>
    <row r="51" spans="1:13" x14ac:dyDescent="0.2">
      <c r="A51" s="6"/>
      <c r="B51" s="6"/>
      <c r="C51" s="6"/>
      <c r="D51" s="6"/>
      <c r="E51" s="6" t="s">
        <v>19</v>
      </c>
      <c r="F51" s="6"/>
      <c r="G51" s="6"/>
      <c r="H51" s="6"/>
      <c r="I51" s="51">
        <f>I49+I50</f>
        <v>0</v>
      </c>
      <c r="J51" s="6"/>
      <c r="K51" s="7"/>
      <c r="L51" s="6"/>
    </row>
    <row r="52" spans="1:13" s="2" customFormat="1" ht="18" customHeight="1" x14ac:dyDescent="0.2">
      <c r="A52" s="20"/>
      <c r="B52" s="21"/>
      <c r="C52" s="21"/>
      <c r="D52" s="22"/>
      <c r="E52" s="16" t="s">
        <v>12</v>
      </c>
      <c r="F52" s="48"/>
      <c r="G52" s="29"/>
      <c r="H52" s="7"/>
      <c r="I52" s="7"/>
      <c r="J52" s="7"/>
      <c r="K52" s="17"/>
      <c r="L52" s="7"/>
    </row>
    <row r="53" spans="1:13" s="2" customFormat="1" ht="18" customHeight="1" x14ac:dyDescent="0.2">
      <c r="A53" s="20"/>
      <c r="B53" s="21"/>
      <c r="C53" s="21"/>
      <c r="D53" s="21"/>
      <c r="E53" s="16" t="s">
        <v>13</v>
      </c>
      <c r="F53" s="49"/>
      <c r="G53" s="30"/>
      <c r="H53" s="7"/>
      <c r="I53" s="6"/>
      <c r="J53" s="7"/>
      <c r="K53" s="6"/>
      <c r="L53" s="6"/>
      <c r="M53" s="1"/>
    </row>
    <row r="54" spans="1:13" x14ac:dyDescent="0.2">
      <c r="A54" s="24"/>
      <c r="B54" s="6"/>
      <c r="C54" s="6"/>
      <c r="D54" s="6"/>
      <c r="E54" s="6"/>
      <c r="F54" s="16" t="s">
        <v>14</v>
      </c>
      <c r="G54" s="16"/>
      <c r="H54" s="6"/>
      <c r="I54" s="52">
        <f>IF(F53&gt;=14,I51*F52,0)</f>
        <v>0</v>
      </c>
      <c r="J54" s="6"/>
      <c r="K54" s="6"/>
      <c r="L54" s="6"/>
    </row>
    <row r="55" spans="1:13" x14ac:dyDescent="0.2">
      <c r="A55" s="24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3" ht="13.5" thickBo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3" ht="18.75" thickBot="1" x14ac:dyDescent="0.3">
      <c r="A57" s="134" t="s">
        <v>21</v>
      </c>
      <c r="B57" s="134"/>
      <c r="C57" s="134"/>
      <c r="D57" s="134"/>
      <c r="E57" s="134"/>
      <c r="F57" s="134"/>
      <c r="G57" s="25"/>
      <c r="H57" s="126">
        <f>I51-I54</f>
        <v>0</v>
      </c>
      <c r="I57" s="127"/>
      <c r="J57" s="26"/>
      <c r="K57" s="7"/>
      <c r="L57" s="6"/>
    </row>
    <row r="58" spans="1:13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7"/>
      <c r="L58" s="6"/>
    </row>
    <row r="59" spans="1:13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7"/>
      <c r="L59" s="6"/>
    </row>
    <row r="60" spans="1:13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7"/>
      <c r="L60" s="6"/>
    </row>
    <row r="61" spans="1:13" ht="22.9" customHeight="1" x14ac:dyDescent="0.2">
      <c r="A61" s="6"/>
      <c r="B61" s="6"/>
      <c r="C61" s="6"/>
      <c r="D61" s="69"/>
      <c r="E61" s="6"/>
      <c r="F61" s="33"/>
      <c r="G61" s="33"/>
      <c r="H61" s="33"/>
      <c r="I61" s="33"/>
      <c r="J61" s="6"/>
      <c r="K61" s="7"/>
      <c r="L61" s="6"/>
    </row>
    <row r="62" spans="1:13" ht="14.25" x14ac:dyDescent="0.2">
      <c r="A62" s="6"/>
      <c r="B62" s="6"/>
      <c r="C62" s="6"/>
      <c r="D62" s="34" t="s">
        <v>22</v>
      </c>
      <c r="E62" s="6"/>
      <c r="F62" s="125" t="s">
        <v>23</v>
      </c>
      <c r="G62" s="125"/>
      <c r="H62" s="125"/>
      <c r="I62" s="6"/>
      <c r="J62" s="6"/>
      <c r="K62" s="7"/>
      <c r="L62" s="6"/>
    </row>
    <row r="63" spans="1:13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7"/>
      <c r="L63" s="6"/>
    </row>
    <row r="64" spans="1:13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7"/>
      <c r="L64" s="6"/>
    </row>
  </sheetData>
  <sheetProtection algorithmName="SHA-512" hashValue="q09QHY5NE+cnfFfb51x+qrJkOFos2ILWZtKniDDfSR3iA6TYmLSK6GaEhGR3e83jUV+Ccp7WGqlSysYl1x8EDw==" saltValue="DFLZwRuV5/Z/nHYBN6IKkQ==" spinCount="100000" sheet="1" objects="1" scenarios="1"/>
  <protectedRanges>
    <protectedRange password="C71F" sqref="A5:D8 F5:I7 F9:I10 F12:I13 F15:I16 F61:I61 I44 F52:F53 D61 H57:I57 H30:H31" name="Bereich1"/>
    <protectedRange password="C71F" sqref="H32:I43" name="Bereich1_2"/>
    <protectedRange password="C71F" sqref="I45:I46" name="Bereich1_3"/>
    <protectedRange password="C71F" sqref="I30:I31" name="Bereich1_1"/>
  </protectedRanges>
  <mergeCells count="31">
    <mergeCell ref="A5:D8"/>
    <mergeCell ref="F5:I7"/>
    <mergeCell ref="F9:I10"/>
    <mergeCell ref="A12:D19"/>
    <mergeCell ref="F12:H13"/>
    <mergeCell ref="I12:I13"/>
    <mergeCell ref="F14:I14"/>
    <mergeCell ref="F15:I16"/>
    <mergeCell ref="F18:I19"/>
    <mergeCell ref="D42:I42"/>
    <mergeCell ref="D43:I43"/>
    <mergeCell ref="A29:B29"/>
    <mergeCell ref="C30:D30"/>
    <mergeCell ref="C31:D31"/>
    <mergeCell ref="A30:B31"/>
    <mergeCell ref="F62:H62"/>
    <mergeCell ref="D32:I32"/>
    <mergeCell ref="D33:I33"/>
    <mergeCell ref="D34:I34"/>
    <mergeCell ref="D35:I35"/>
    <mergeCell ref="A48:I48"/>
    <mergeCell ref="A32:B43"/>
    <mergeCell ref="C38:C43"/>
    <mergeCell ref="D41:I41"/>
    <mergeCell ref="A57:F57"/>
    <mergeCell ref="H57:I57"/>
    <mergeCell ref="D36:I36"/>
    <mergeCell ref="D37:I37"/>
    <mergeCell ref="D38:I38"/>
    <mergeCell ref="D39:I39"/>
    <mergeCell ref="D40:I40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5050"/>
    <pageSetUpPr fitToPage="1"/>
  </sheetPr>
  <dimension ref="A1:M64"/>
  <sheetViews>
    <sheetView workbookViewId="0">
      <selection activeCell="D37" sqref="D37:I37"/>
    </sheetView>
  </sheetViews>
  <sheetFormatPr baseColWidth="10" defaultColWidth="11.42578125" defaultRowHeight="12.75" x14ac:dyDescent="0.2"/>
  <cols>
    <col min="1" max="1" width="10" style="1" customWidth="1"/>
    <col min="2" max="2" width="2" style="1" customWidth="1"/>
    <col min="3" max="3" width="16.42578125" style="1" customWidth="1"/>
    <col min="4" max="4" width="42.28515625" style="1" customWidth="1"/>
    <col min="5" max="5" width="15" style="1" customWidth="1"/>
    <col min="6" max="6" width="8.140625" style="1" customWidth="1"/>
    <col min="7" max="7" width="5.28515625" style="1" customWidth="1"/>
    <col min="8" max="8" width="11" style="1" customWidth="1"/>
    <col min="9" max="9" width="18" style="1" customWidth="1"/>
    <col min="10" max="10" width="18.7109375" style="1" customWidth="1"/>
    <col min="11" max="11" width="6.140625" style="2" bestFit="1" customWidth="1"/>
    <col min="12" max="12" width="13.28515625" style="1" customWidth="1"/>
    <col min="13" max="13" width="11.85546875" style="1" bestFit="1" customWidth="1"/>
    <col min="14" max="14" width="14.140625" style="1" customWidth="1"/>
    <col min="15" max="16384" width="11.42578125" style="1"/>
  </cols>
  <sheetData>
    <row r="1" spans="1:12" x14ac:dyDescent="0.2">
      <c r="A1" s="6"/>
      <c r="B1" s="6"/>
      <c r="C1" s="6"/>
      <c r="D1" s="6"/>
      <c r="E1" s="6"/>
      <c r="F1" s="6"/>
      <c r="G1" s="6"/>
      <c r="H1" s="6"/>
      <c r="I1" s="6"/>
      <c r="J1" s="6"/>
    </row>
    <row r="2" spans="1:12" x14ac:dyDescent="0.2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7"/>
      <c r="L3" s="6"/>
    </row>
    <row r="4" spans="1:12" x14ac:dyDescent="0.2">
      <c r="A4" s="6" t="s">
        <v>0</v>
      </c>
      <c r="B4" s="6"/>
      <c r="C4" s="6"/>
      <c r="D4" s="6"/>
      <c r="E4" s="6"/>
      <c r="F4" s="8" t="s">
        <v>1</v>
      </c>
      <c r="G4" s="8"/>
      <c r="H4" s="8"/>
      <c r="I4" s="8"/>
      <c r="J4" s="6"/>
      <c r="K4" s="6"/>
      <c r="L4" s="6"/>
    </row>
    <row r="5" spans="1:12" x14ac:dyDescent="0.2">
      <c r="A5" s="211"/>
      <c r="B5" s="212"/>
      <c r="C5" s="212"/>
      <c r="D5" s="213"/>
      <c r="E5" s="6"/>
      <c r="F5" s="220"/>
      <c r="G5" s="221"/>
      <c r="H5" s="221"/>
      <c r="I5" s="222"/>
      <c r="J5" s="6"/>
      <c r="K5" s="6"/>
      <c r="L5" s="6"/>
    </row>
    <row r="6" spans="1:12" x14ac:dyDescent="0.2">
      <c r="A6" s="214"/>
      <c r="B6" s="215"/>
      <c r="C6" s="215"/>
      <c r="D6" s="216"/>
      <c r="E6" s="6"/>
      <c r="F6" s="223"/>
      <c r="G6" s="224"/>
      <c r="H6" s="224"/>
      <c r="I6" s="225"/>
      <c r="J6" s="6"/>
      <c r="K6" s="6"/>
      <c r="L6" s="6"/>
    </row>
    <row r="7" spans="1:12" x14ac:dyDescent="0.2">
      <c r="A7" s="214"/>
      <c r="B7" s="215"/>
      <c r="C7" s="215"/>
      <c r="D7" s="216"/>
      <c r="E7" s="6"/>
      <c r="F7" s="226"/>
      <c r="G7" s="227"/>
      <c r="H7" s="227"/>
      <c r="I7" s="228"/>
      <c r="J7" s="6"/>
      <c r="K7" s="6"/>
      <c r="L7" s="6"/>
    </row>
    <row r="8" spans="1:12" x14ac:dyDescent="0.2">
      <c r="A8" s="217"/>
      <c r="B8" s="218"/>
      <c r="C8" s="218"/>
      <c r="D8" s="219"/>
      <c r="E8" s="6"/>
      <c r="F8" s="8" t="s">
        <v>2</v>
      </c>
      <c r="G8" s="8"/>
      <c r="H8" s="8"/>
      <c r="I8" s="8"/>
      <c r="J8" s="6"/>
      <c r="K8" s="6"/>
      <c r="L8" s="6"/>
    </row>
    <row r="9" spans="1:12" x14ac:dyDescent="0.2">
      <c r="A9" s="6"/>
      <c r="B9" s="6"/>
      <c r="C9" s="6"/>
      <c r="D9" s="6"/>
      <c r="E9" s="6"/>
      <c r="F9" s="220"/>
      <c r="G9" s="221"/>
      <c r="H9" s="221"/>
      <c r="I9" s="222"/>
      <c r="J9" s="6"/>
      <c r="K9" s="6"/>
      <c r="L9" s="6"/>
    </row>
    <row r="10" spans="1:12" x14ac:dyDescent="0.2">
      <c r="A10" s="6"/>
      <c r="B10" s="6"/>
      <c r="C10" s="6"/>
      <c r="D10" s="6"/>
      <c r="E10" s="6"/>
      <c r="F10" s="226"/>
      <c r="G10" s="227"/>
      <c r="H10" s="227"/>
      <c r="I10" s="228"/>
      <c r="J10" s="6"/>
      <c r="K10" s="6"/>
      <c r="L10" s="6"/>
    </row>
    <row r="11" spans="1:12" x14ac:dyDescent="0.2">
      <c r="A11" s="47" t="s">
        <v>3</v>
      </c>
      <c r="B11" s="6"/>
      <c r="C11" s="6"/>
      <c r="D11" s="6"/>
      <c r="E11" s="6"/>
      <c r="F11" s="9" t="s">
        <v>4</v>
      </c>
      <c r="G11" s="9"/>
      <c r="H11" s="9"/>
      <c r="I11" s="8" t="s">
        <v>5</v>
      </c>
      <c r="J11" s="6"/>
      <c r="K11" s="6"/>
      <c r="L11" s="6"/>
    </row>
    <row r="12" spans="1:12" x14ac:dyDescent="0.2">
      <c r="A12" s="160" t="s">
        <v>53</v>
      </c>
      <c r="B12" s="161"/>
      <c r="C12" s="161"/>
      <c r="D12" s="162"/>
      <c r="E12" s="6"/>
      <c r="F12" s="229"/>
      <c r="G12" s="229"/>
      <c r="H12" s="229"/>
      <c r="I12" s="230"/>
      <c r="J12" s="6"/>
      <c r="K12" s="6"/>
      <c r="L12" s="6"/>
    </row>
    <row r="13" spans="1:12" x14ac:dyDescent="0.2">
      <c r="A13" s="163"/>
      <c r="B13" s="164"/>
      <c r="C13" s="164"/>
      <c r="D13" s="165"/>
      <c r="E13" s="6"/>
      <c r="F13" s="229"/>
      <c r="G13" s="229"/>
      <c r="H13" s="229"/>
      <c r="I13" s="231"/>
      <c r="J13" s="6"/>
      <c r="K13" s="6"/>
      <c r="L13" s="6"/>
    </row>
    <row r="14" spans="1:12" x14ac:dyDescent="0.2">
      <c r="A14" s="163"/>
      <c r="B14" s="164"/>
      <c r="C14" s="164"/>
      <c r="D14" s="165"/>
      <c r="E14" s="6"/>
      <c r="F14" s="150" t="s">
        <v>6</v>
      </c>
      <c r="G14" s="150"/>
      <c r="H14" s="150"/>
      <c r="I14" s="150"/>
      <c r="J14" s="6"/>
      <c r="K14" s="6"/>
      <c r="L14" s="6"/>
    </row>
    <row r="15" spans="1:12" x14ac:dyDescent="0.2">
      <c r="A15" s="163"/>
      <c r="B15" s="164"/>
      <c r="C15" s="164"/>
      <c r="D15" s="165"/>
      <c r="E15" s="6"/>
      <c r="F15" s="232" t="s">
        <v>7</v>
      </c>
      <c r="G15" s="233"/>
      <c r="H15" s="233"/>
      <c r="I15" s="234"/>
      <c r="J15" s="6"/>
      <c r="K15" s="6"/>
      <c r="L15" s="6"/>
    </row>
    <row r="16" spans="1:12" x14ac:dyDescent="0.2">
      <c r="A16" s="163"/>
      <c r="B16" s="164"/>
      <c r="C16" s="164"/>
      <c r="D16" s="165"/>
      <c r="E16" s="6"/>
      <c r="F16" s="235"/>
      <c r="G16" s="236"/>
      <c r="H16" s="236"/>
      <c r="I16" s="237"/>
      <c r="J16" s="6"/>
      <c r="K16" s="6"/>
      <c r="L16" s="6"/>
    </row>
    <row r="17" spans="1:12" x14ac:dyDescent="0.2">
      <c r="A17" s="163"/>
      <c r="B17" s="164"/>
      <c r="C17" s="164"/>
      <c r="D17" s="165"/>
      <c r="E17" s="6"/>
      <c r="F17" s="8" t="s">
        <v>8</v>
      </c>
      <c r="G17" s="8"/>
      <c r="H17" s="8"/>
      <c r="I17" s="8"/>
      <c r="J17" s="6"/>
      <c r="K17" s="6"/>
      <c r="L17" s="6"/>
    </row>
    <row r="18" spans="1:12" ht="13.15" customHeight="1" x14ac:dyDescent="0.2">
      <c r="A18" s="163"/>
      <c r="B18" s="164"/>
      <c r="C18" s="164"/>
      <c r="D18" s="165"/>
      <c r="E18" s="6"/>
      <c r="F18" s="171" t="s">
        <v>55</v>
      </c>
      <c r="G18" s="172"/>
      <c r="H18" s="172"/>
      <c r="I18" s="173"/>
      <c r="J18" s="6"/>
      <c r="K18" s="6"/>
      <c r="L18" s="6"/>
    </row>
    <row r="19" spans="1:12" ht="15.6" customHeight="1" x14ac:dyDescent="0.2">
      <c r="A19" s="166"/>
      <c r="B19" s="167"/>
      <c r="C19" s="167"/>
      <c r="D19" s="168"/>
      <c r="E19" s="6"/>
      <c r="F19" s="174"/>
      <c r="G19" s="175"/>
      <c r="H19" s="175"/>
      <c r="I19" s="176"/>
      <c r="J19" s="6"/>
      <c r="K19" s="6"/>
      <c r="L19" s="6"/>
    </row>
    <row r="20" spans="1:12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15.75" x14ac:dyDescent="0.25">
      <c r="A21" s="10" t="s">
        <v>41</v>
      </c>
      <c r="B21" s="6"/>
      <c r="C21" s="6"/>
      <c r="D21" s="6"/>
      <c r="E21" s="6"/>
      <c r="F21" s="6"/>
      <c r="G21" s="6"/>
      <c r="H21" s="6"/>
      <c r="I21" s="6"/>
      <c r="J21" s="7"/>
      <c r="K21" s="6"/>
      <c r="L21" s="6"/>
    </row>
    <row r="22" spans="1:12" ht="15.75" x14ac:dyDescent="0.25">
      <c r="A22" s="10" t="s">
        <v>30</v>
      </c>
      <c r="B22" s="6"/>
      <c r="C22" s="6"/>
      <c r="D22" s="6"/>
      <c r="E22" s="6"/>
      <c r="F22" s="6"/>
      <c r="G22" s="6"/>
      <c r="H22" s="6"/>
      <c r="I22" s="6"/>
      <c r="J22" s="7"/>
      <c r="K22" s="6"/>
      <c r="L22" s="6"/>
    </row>
    <row r="23" spans="1:12" x14ac:dyDescent="0.2">
      <c r="A23" s="11" t="s">
        <v>27</v>
      </c>
      <c r="B23" s="6"/>
      <c r="C23" s="6"/>
      <c r="D23" s="6"/>
      <c r="E23" s="6"/>
      <c r="F23" s="6"/>
      <c r="G23" s="6"/>
      <c r="H23" s="6"/>
      <c r="I23" s="6"/>
      <c r="J23" s="7"/>
      <c r="K23" s="6"/>
      <c r="L23" s="6"/>
    </row>
    <row r="24" spans="1:12" x14ac:dyDescent="0.2">
      <c r="A24" s="6"/>
      <c r="B24" s="6"/>
      <c r="C24" s="6"/>
      <c r="D24" s="6"/>
      <c r="E24" s="6"/>
      <c r="F24" s="6"/>
      <c r="G24" s="6"/>
      <c r="H24" s="6"/>
      <c r="I24" s="6"/>
      <c r="J24" s="7"/>
      <c r="K24" s="6"/>
      <c r="L24" s="6"/>
    </row>
    <row r="25" spans="1:12" x14ac:dyDescent="0.2">
      <c r="A25" s="6"/>
      <c r="B25" s="6"/>
      <c r="C25" s="6"/>
      <c r="D25" s="6"/>
      <c r="E25" s="6"/>
      <c r="F25" s="6"/>
      <c r="G25" s="6"/>
      <c r="H25" s="6"/>
      <c r="I25" s="6"/>
      <c r="J25" s="7"/>
      <c r="K25" s="6"/>
      <c r="L25" s="6"/>
    </row>
    <row r="26" spans="1:12" ht="1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7"/>
      <c r="K26" s="6"/>
      <c r="L26" s="6"/>
    </row>
    <row r="27" spans="1:12" x14ac:dyDescent="0.2">
      <c r="A27" s="12" t="s">
        <v>28</v>
      </c>
      <c r="B27" s="6"/>
      <c r="C27" s="6"/>
      <c r="D27" s="6"/>
      <c r="E27" s="6"/>
      <c r="F27" s="6"/>
      <c r="G27" s="6"/>
      <c r="H27" s="6"/>
      <c r="I27" s="6"/>
      <c r="J27" s="7"/>
      <c r="K27" s="6"/>
      <c r="L27" s="6"/>
    </row>
    <row r="28" spans="1:12" s="3" customFormat="1" ht="14.25" customHeight="1" thickBot="1" x14ac:dyDescent="0.25">
      <c r="A28" s="6"/>
      <c r="B28" s="12"/>
      <c r="C28" s="12"/>
      <c r="D28" s="6"/>
      <c r="E28" s="6"/>
      <c r="F28" s="6"/>
      <c r="G28" s="6"/>
      <c r="H28" s="6"/>
      <c r="I28" s="6"/>
      <c r="J28" s="15"/>
      <c r="K28" s="15"/>
      <c r="L28" s="15"/>
    </row>
    <row r="29" spans="1:12" s="3" customFormat="1" ht="25.5" x14ac:dyDescent="0.2">
      <c r="A29" s="196" t="s">
        <v>43</v>
      </c>
      <c r="B29" s="197"/>
      <c r="C29" s="86"/>
      <c r="D29" s="66" t="s">
        <v>24</v>
      </c>
      <c r="E29" s="66" t="s">
        <v>9</v>
      </c>
      <c r="F29" s="66" t="s">
        <v>10</v>
      </c>
      <c r="G29" s="66" t="s">
        <v>20</v>
      </c>
      <c r="H29" s="67" t="s">
        <v>25</v>
      </c>
      <c r="I29" s="68" t="s">
        <v>26</v>
      </c>
      <c r="J29" s="15"/>
      <c r="K29" s="15"/>
      <c r="L29" s="15"/>
    </row>
    <row r="30" spans="1:12" s="3" customFormat="1" ht="15.95" customHeight="1" thickBot="1" x14ac:dyDescent="0.25">
      <c r="A30" s="198"/>
      <c r="B30" s="199"/>
      <c r="C30" s="85"/>
      <c r="D30" s="57"/>
      <c r="E30" s="57"/>
      <c r="F30" s="57"/>
      <c r="G30" s="57"/>
      <c r="H30" s="57"/>
      <c r="I30" s="57"/>
      <c r="J30" s="15"/>
      <c r="K30" s="15"/>
      <c r="L30" s="15"/>
    </row>
    <row r="31" spans="1:12" s="3" customFormat="1" ht="15.95" customHeight="1" thickBot="1" x14ac:dyDescent="0.25">
      <c r="A31" s="242" t="s">
        <v>48</v>
      </c>
      <c r="B31" s="243"/>
      <c r="C31" s="244" t="s">
        <v>46</v>
      </c>
      <c r="D31" s="245"/>
      <c r="E31" s="62" t="s">
        <v>58</v>
      </c>
      <c r="F31" s="76">
        <v>13</v>
      </c>
      <c r="G31" s="62" t="s">
        <v>29</v>
      </c>
      <c r="H31" s="63"/>
      <c r="I31" s="64">
        <f>H31*F31</f>
        <v>0</v>
      </c>
      <c r="J31" s="15"/>
      <c r="K31" s="15"/>
      <c r="L31" s="15"/>
    </row>
    <row r="32" spans="1:12" s="3" customFormat="1" ht="15.95" customHeight="1" x14ac:dyDescent="0.2">
      <c r="A32" s="178" t="s">
        <v>38</v>
      </c>
      <c r="B32" s="179"/>
      <c r="C32" s="78" t="s">
        <v>31</v>
      </c>
      <c r="D32" s="184"/>
      <c r="E32" s="185"/>
      <c r="F32" s="185"/>
      <c r="G32" s="185"/>
      <c r="H32" s="185"/>
      <c r="I32" s="186"/>
      <c r="J32" s="15"/>
      <c r="K32" s="15"/>
      <c r="L32" s="15"/>
    </row>
    <row r="33" spans="1:12" s="3" customFormat="1" ht="15.95" customHeight="1" x14ac:dyDescent="0.2">
      <c r="A33" s="180"/>
      <c r="B33" s="181"/>
      <c r="C33" s="79" t="s">
        <v>32</v>
      </c>
      <c r="D33" s="193"/>
      <c r="E33" s="194"/>
      <c r="F33" s="194"/>
      <c r="G33" s="194"/>
      <c r="H33" s="194"/>
      <c r="I33" s="195"/>
      <c r="J33" s="15"/>
      <c r="K33" s="15"/>
      <c r="L33" s="15"/>
    </row>
    <row r="34" spans="1:12" s="3" customFormat="1" ht="15.95" customHeight="1" x14ac:dyDescent="0.2">
      <c r="A34" s="180"/>
      <c r="B34" s="181"/>
      <c r="C34" s="79" t="s">
        <v>33</v>
      </c>
      <c r="D34" s="193"/>
      <c r="E34" s="194"/>
      <c r="F34" s="194"/>
      <c r="G34" s="194"/>
      <c r="H34" s="194"/>
      <c r="I34" s="195"/>
      <c r="J34" s="15"/>
      <c r="K34" s="15"/>
      <c r="L34" s="15"/>
    </row>
    <row r="35" spans="1:12" s="3" customFormat="1" ht="15.95" customHeight="1" x14ac:dyDescent="0.2">
      <c r="A35" s="180"/>
      <c r="B35" s="181"/>
      <c r="C35" s="79" t="s">
        <v>34</v>
      </c>
      <c r="D35" s="193"/>
      <c r="E35" s="194"/>
      <c r="F35" s="194"/>
      <c r="G35" s="194"/>
      <c r="H35" s="194"/>
      <c r="I35" s="195"/>
      <c r="J35" s="15"/>
      <c r="K35" s="15"/>
      <c r="L35" s="15"/>
    </row>
    <row r="36" spans="1:12" s="3" customFormat="1" ht="15.95" customHeight="1" x14ac:dyDescent="0.2">
      <c r="A36" s="180"/>
      <c r="B36" s="181"/>
      <c r="C36" s="79" t="s">
        <v>36</v>
      </c>
      <c r="D36" s="193"/>
      <c r="E36" s="194"/>
      <c r="F36" s="194"/>
      <c r="G36" s="194"/>
      <c r="H36" s="194"/>
      <c r="I36" s="195"/>
      <c r="J36" s="15"/>
      <c r="K36" s="15"/>
      <c r="L36" s="15"/>
    </row>
    <row r="37" spans="1:12" s="3" customFormat="1" ht="15.95" customHeight="1" x14ac:dyDescent="0.2">
      <c r="A37" s="180"/>
      <c r="B37" s="181"/>
      <c r="C37" s="79" t="s">
        <v>35</v>
      </c>
      <c r="D37" s="193"/>
      <c r="E37" s="194"/>
      <c r="F37" s="194"/>
      <c r="G37" s="194"/>
      <c r="H37" s="194"/>
      <c r="I37" s="195"/>
      <c r="J37" s="15"/>
      <c r="K37" s="15"/>
      <c r="L37" s="15"/>
    </row>
    <row r="38" spans="1:12" s="3" customFormat="1" ht="15.95" customHeight="1" x14ac:dyDescent="0.2">
      <c r="A38" s="180"/>
      <c r="B38" s="181"/>
      <c r="C38" s="204" t="s">
        <v>37</v>
      </c>
      <c r="D38" s="200"/>
      <c r="E38" s="201"/>
      <c r="F38" s="201"/>
      <c r="G38" s="201"/>
      <c r="H38" s="201"/>
      <c r="I38" s="202"/>
      <c r="J38" s="65"/>
      <c r="K38" s="15"/>
      <c r="L38" s="15"/>
    </row>
    <row r="39" spans="1:12" s="3" customFormat="1" ht="15.95" customHeight="1" x14ac:dyDescent="0.2">
      <c r="A39" s="180"/>
      <c r="B39" s="181"/>
      <c r="C39" s="204"/>
      <c r="D39" s="187"/>
      <c r="E39" s="188"/>
      <c r="F39" s="188"/>
      <c r="G39" s="188"/>
      <c r="H39" s="188"/>
      <c r="I39" s="189"/>
      <c r="J39" s="15"/>
      <c r="K39" s="15"/>
      <c r="L39" s="15"/>
    </row>
    <row r="40" spans="1:12" s="3" customFormat="1" ht="15.95" customHeight="1" x14ac:dyDescent="0.2">
      <c r="A40" s="180"/>
      <c r="B40" s="181"/>
      <c r="C40" s="204"/>
      <c r="D40" s="187"/>
      <c r="E40" s="188"/>
      <c r="F40" s="188"/>
      <c r="G40" s="188"/>
      <c r="H40" s="188"/>
      <c r="I40" s="189"/>
      <c r="J40" s="15"/>
      <c r="K40" s="15"/>
      <c r="L40" s="15"/>
    </row>
    <row r="41" spans="1:12" s="3" customFormat="1" ht="15.95" customHeight="1" x14ac:dyDescent="0.2">
      <c r="A41" s="180"/>
      <c r="B41" s="181"/>
      <c r="C41" s="204"/>
      <c r="D41" s="187"/>
      <c r="E41" s="188"/>
      <c r="F41" s="188"/>
      <c r="G41" s="188"/>
      <c r="H41" s="188"/>
      <c r="I41" s="189"/>
      <c r="J41" s="15"/>
      <c r="K41" s="15"/>
      <c r="L41" s="15"/>
    </row>
    <row r="42" spans="1:12" s="3" customFormat="1" ht="15.95" customHeight="1" x14ac:dyDescent="0.2">
      <c r="A42" s="180"/>
      <c r="B42" s="181"/>
      <c r="C42" s="204"/>
      <c r="D42" s="187"/>
      <c r="E42" s="188"/>
      <c r="F42" s="188"/>
      <c r="G42" s="188"/>
      <c r="H42" s="188"/>
      <c r="I42" s="189"/>
      <c r="J42" s="15"/>
      <c r="K42" s="15"/>
      <c r="L42" s="15"/>
    </row>
    <row r="43" spans="1:12" s="3" customFormat="1" ht="15.95" customHeight="1" thickBot="1" x14ac:dyDescent="0.25">
      <c r="A43" s="182"/>
      <c r="B43" s="183"/>
      <c r="C43" s="205"/>
      <c r="D43" s="190"/>
      <c r="E43" s="191"/>
      <c r="F43" s="191"/>
      <c r="G43" s="191"/>
      <c r="H43" s="191"/>
      <c r="I43" s="192"/>
      <c r="J43" s="15"/>
      <c r="K43" s="15"/>
      <c r="L43" s="15"/>
    </row>
    <row r="44" spans="1:12" s="3" customFormat="1" ht="15.95" customHeight="1" x14ac:dyDescent="0.2">
      <c r="A44" s="70"/>
      <c r="B44" s="71"/>
      <c r="C44" s="71"/>
      <c r="D44" s="21"/>
      <c r="E44" s="22"/>
      <c r="F44" s="72"/>
      <c r="G44" s="73"/>
      <c r="H44" s="74"/>
      <c r="I44" s="75"/>
      <c r="J44" s="15"/>
      <c r="K44" s="15"/>
      <c r="L44" s="15"/>
    </row>
    <row r="45" spans="1:12" s="3" customFormat="1" ht="15.95" customHeight="1" x14ac:dyDescent="0.2">
      <c r="A45" s="31"/>
      <c r="B45" s="28"/>
      <c r="C45" s="28"/>
      <c r="D45" s="18"/>
      <c r="E45" s="37"/>
      <c r="F45" s="36"/>
      <c r="G45" s="27"/>
      <c r="H45" s="19" t="s">
        <v>17</v>
      </c>
      <c r="I45" s="50">
        <f>SUM(I30:I43)</f>
        <v>0</v>
      </c>
      <c r="J45" s="15"/>
      <c r="K45" s="15"/>
      <c r="L45" s="15"/>
    </row>
    <row r="46" spans="1:12" s="3" customFormat="1" ht="15.95" customHeight="1" x14ac:dyDescent="0.2">
      <c r="A46" s="70"/>
      <c r="B46" s="71"/>
      <c r="C46" s="71"/>
      <c r="D46" s="21"/>
      <c r="E46" s="22"/>
      <c r="F46" s="72"/>
      <c r="G46" s="73"/>
      <c r="H46" s="74"/>
      <c r="I46" s="75"/>
      <c r="J46" s="15"/>
      <c r="K46" s="15"/>
      <c r="L46" s="15"/>
    </row>
    <row r="47" spans="1:12" s="3" customFormat="1" ht="15.95" customHeight="1" x14ac:dyDescent="0.2">
      <c r="A47" s="7"/>
      <c r="B47" s="20"/>
      <c r="C47" s="20"/>
      <c r="D47" s="21"/>
      <c r="E47" s="22"/>
      <c r="F47" s="21"/>
      <c r="G47" s="21"/>
      <c r="H47" s="21"/>
      <c r="I47" s="17"/>
      <c r="J47" s="15"/>
      <c r="K47" s="15"/>
      <c r="L47" s="15"/>
    </row>
    <row r="48" spans="1:12" s="3" customFormat="1" ht="15.95" customHeight="1" x14ac:dyDescent="0.2">
      <c r="A48" s="132" t="s">
        <v>15</v>
      </c>
      <c r="B48" s="133"/>
      <c r="C48" s="133"/>
      <c r="D48" s="133"/>
      <c r="E48" s="133"/>
      <c r="F48" s="133"/>
      <c r="G48" s="133"/>
      <c r="H48" s="133"/>
      <c r="I48" s="133"/>
      <c r="J48" s="15"/>
      <c r="K48" s="15"/>
      <c r="L48" s="15"/>
    </row>
    <row r="49" spans="1:13" s="3" customFormat="1" ht="15.95" customHeight="1" x14ac:dyDescent="0.2">
      <c r="A49" s="6" t="s">
        <v>11</v>
      </c>
      <c r="B49" s="6"/>
      <c r="C49" s="6"/>
      <c r="D49" s="6"/>
      <c r="E49" s="6" t="s">
        <v>17</v>
      </c>
      <c r="F49" s="6"/>
      <c r="G49" s="6"/>
      <c r="H49" s="6"/>
      <c r="I49" s="51">
        <f>I45</f>
        <v>0</v>
      </c>
      <c r="J49" s="15"/>
      <c r="K49" s="15"/>
      <c r="L49" s="15"/>
    </row>
    <row r="50" spans="1:13" s="3" customFormat="1" ht="15.95" customHeight="1" x14ac:dyDescent="0.2">
      <c r="A50" s="6"/>
      <c r="B50" s="6"/>
      <c r="C50" s="6"/>
      <c r="D50" s="6"/>
      <c r="E50" s="6" t="s">
        <v>18</v>
      </c>
      <c r="F50" s="6"/>
      <c r="G50" s="6"/>
      <c r="H50" s="6"/>
      <c r="I50" s="51">
        <f>I49*0.19</f>
        <v>0</v>
      </c>
      <c r="J50" s="15"/>
      <c r="K50" s="15"/>
      <c r="L50" s="15"/>
    </row>
    <row r="51" spans="1:13" s="2" customFormat="1" ht="16.5" customHeight="1" x14ac:dyDescent="0.2">
      <c r="A51" s="6"/>
      <c r="B51" s="6"/>
      <c r="C51" s="6"/>
      <c r="D51" s="6"/>
      <c r="E51" s="6" t="s">
        <v>19</v>
      </c>
      <c r="F51" s="6"/>
      <c r="G51" s="6"/>
      <c r="H51" s="6"/>
      <c r="I51" s="51">
        <f>I49+I50</f>
        <v>0</v>
      </c>
      <c r="J51" s="7"/>
      <c r="K51" s="7"/>
      <c r="L51" s="17"/>
    </row>
    <row r="52" spans="1:13" s="2" customFormat="1" ht="18" customHeight="1" x14ac:dyDescent="0.2">
      <c r="A52" s="20"/>
      <c r="B52" s="21"/>
      <c r="C52" s="21"/>
      <c r="D52" s="22"/>
      <c r="E52" s="16" t="s">
        <v>12</v>
      </c>
      <c r="F52" s="48"/>
      <c r="G52" s="29"/>
      <c r="H52" s="7"/>
      <c r="I52" s="7"/>
      <c r="J52" s="7"/>
      <c r="K52" s="7"/>
      <c r="L52" s="17"/>
    </row>
    <row r="53" spans="1:13" s="2" customFormat="1" x14ac:dyDescent="0.2">
      <c r="A53" s="20"/>
      <c r="B53" s="21"/>
      <c r="C53" s="21"/>
      <c r="D53" s="21"/>
      <c r="E53" s="16" t="s">
        <v>13</v>
      </c>
      <c r="F53" s="49"/>
      <c r="G53" s="30"/>
      <c r="H53" s="7"/>
      <c r="I53" s="6"/>
      <c r="J53" s="7"/>
      <c r="K53" s="7"/>
      <c r="L53" s="17"/>
    </row>
    <row r="54" spans="1:13" s="2" customFormat="1" ht="18" customHeight="1" x14ac:dyDescent="0.25">
      <c r="A54" s="24"/>
      <c r="B54" s="6"/>
      <c r="C54" s="6"/>
      <c r="D54" s="6"/>
      <c r="E54" s="6"/>
      <c r="F54" s="16" t="s">
        <v>14</v>
      </c>
      <c r="G54" s="16"/>
      <c r="H54" s="6"/>
      <c r="I54" s="52">
        <f>IF(F53&gt;=14,I51*F52,0)</f>
        <v>0</v>
      </c>
      <c r="J54" s="7"/>
      <c r="K54" s="7"/>
      <c r="L54" s="23"/>
      <c r="M54" s="4"/>
    </row>
    <row r="55" spans="1:13" x14ac:dyDescent="0.2">
      <c r="A55" s="24"/>
      <c r="B55" s="6"/>
      <c r="C55" s="6"/>
      <c r="D55" s="6"/>
      <c r="E55" s="6"/>
      <c r="F55" s="6"/>
      <c r="G55" s="6"/>
      <c r="H55" s="6"/>
      <c r="I55" s="6"/>
      <c r="J55" s="6"/>
      <c r="K55" s="7"/>
      <c r="L55" s="6"/>
    </row>
    <row r="56" spans="1:13" ht="13.5" thickBo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7"/>
      <c r="L56" s="6"/>
    </row>
    <row r="57" spans="1:13" ht="18.75" thickBot="1" x14ac:dyDescent="0.3">
      <c r="A57" s="134" t="s">
        <v>21</v>
      </c>
      <c r="B57" s="134"/>
      <c r="C57" s="134"/>
      <c r="D57" s="134"/>
      <c r="E57" s="134"/>
      <c r="F57" s="134"/>
      <c r="G57" s="84"/>
      <c r="H57" s="126">
        <f>I51-I54</f>
        <v>0</v>
      </c>
      <c r="I57" s="127"/>
      <c r="J57" s="6"/>
      <c r="K57" s="7"/>
      <c r="L57" s="6"/>
    </row>
    <row r="58" spans="1:13" ht="17.25" customHeight="1" x14ac:dyDescent="0.25">
      <c r="A58" s="25"/>
      <c r="B58" s="25"/>
      <c r="C58" s="25"/>
      <c r="D58" s="25"/>
      <c r="E58" s="25"/>
      <c r="F58" s="25"/>
      <c r="G58" s="25"/>
      <c r="H58" s="46"/>
      <c r="I58" s="46"/>
      <c r="J58" s="26"/>
      <c r="K58" s="7"/>
      <c r="L58" s="6"/>
    </row>
    <row r="59" spans="1:13" ht="12.75" customHeight="1" x14ac:dyDescent="0.25">
      <c r="A59" s="25"/>
      <c r="B59" s="25"/>
      <c r="C59" s="25"/>
      <c r="D59" s="25"/>
      <c r="E59" s="25"/>
      <c r="F59" s="25"/>
      <c r="G59" s="25"/>
      <c r="H59" s="46"/>
      <c r="I59" s="46"/>
      <c r="J59" s="26"/>
      <c r="K59" s="7"/>
      <c r="L59" s="6"/>
    </row>
    <row r="60" spans="1:13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7"/>
      <c r="L60" s="6"/>
    </row>
    <row r="61" spans="1:13" ht="19.899999999999999" customHeight="1" x14ac:dyDescent="0.2">
      <c r="A61" s="6"/>
      <c r="B61" s="6"/>
      <c r="C61" s="6"/>
      <c r="D61" s="69"/>
      <c r="E61" s="6"/>
      <c r="F61" s="33"/>
      <c r="G61" s="33"/>
      <c r="H61" s="33"/>
      <c r="I61" s="33"/>
      <c r="J61" s="6"/>
      <c r="K61" s="7"/>
      <c r="L61" s="6"/>
    </row>
    <row r="62" spans="1:13" ht="14.25" x14ac:dyDescent="0.2">
      <c r="A62" s="6"/>
      <c r="B62" s="6"/>
      <c r="C62" s="6"/>
      <c r="D62" s="34" t="s">
        <v>22</v>
      </c>
      <c r="E62" s="6"/>
      <c r="F62" s="125" t="s">
        <v>23</v>
      </c>
      <c r="G62" s="125"/>
      <c r="H62" s="125"/>
      <c r="I62" s="6"/>
      <c r="J62" s="6"/>
      <c r="K62" s="7"/>
      <c r="L62" s="6"/>
    </row>
    <row r="63" spans="1:13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7"/>
      <c r="L63" s="6"/>
    </row>
    <row r="64" spans="1:13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7"/>
      <c r="L64" s="6"/>
    </row>
  </sheetData>
  <sheetProtection algorithmName="SHA-512" hashValue="QF2DuIn25INGDm8lKlcB8XXaso5DjoiISqV6l3cVPMLar7wbZsjV4unOJS/J7wFYz2Mg1vEeMk0xaLxw9R1LVw==" saltValue="NJAjS4VO7/lTja2KLW0Qfg==" spinCount="100000" sheet="1" objects="1" scenarios="1"/>
  <protectedRanges>
    <protectedRange password="C71F" sqref="A5:D8 F5:I7 F9:I10 F12:I13 F15:I16 F61:I61 D61 H58:I59" name="Bereich1"/>
    <protectedRange password="C71F" sqref="I44 F52:F53 H57:I57 I31" name="Bereich1_1"/>
    <protectedRange password="C71F" sqref="H32:I43" name="Bereich1_2"/>
    <protectedRange password="C71F" sqref="I45:I46" name="Bereich1_3"/>
    <protectedRange password="C71F" sqref="H31" name="Bereich1_4"/>
  </protectedRanges>
  <mergeCells count="31">
    <mergeCell ref="F62:H62"/>
    <mergeCell ref="D39:I39"/>
    <mergeCell ref="D40:I40"/>
    <mergeCell ref="D41:I41"/>
    <mergeCell ref="D42:I42"/>
    <mergeCell ref="D43:I43"/>
    <mergeCell ref="A57:F57"/>
    <mergeCell ref="H57:I57"/>
    <mergeCell ref="A48:I48"/>
    <mergeCell ref="A30:B30"/>
    <mergeCell ref="A31:B31"/>
    <mergeCell ref="A32:B43"/>
    <mergeCell ref="D32:I32"/>
    <mergeCell ref="A29:B29"/>
    <mergeCell ref="C31:D31"/>
    <mergeCell ref="C38:C43"/>
    <mergeCell ref="D38:I38"/>
    <mergeCell ref="D33:I33"/>
    <mergeCell ref="D34:I34"/>
    <mergeCell ref="D35:I35"/>
    <mergeCell ref="D36:I36"/>
    <mergeCell ref="D37:I37"/>
    <mergeCell ref="A5:D8"/>
    <mergeCell ref="F5:I7"/>
    <mergeCell ref="F9:I10"/>
    <mergeCell ref="A12:D19"/>
    <mergeCell ref="F12:H13"/>
    <mergeCell ref="I12:I13"/>
    <mergeCell ref="F14:I14"/>
    <mergeCell ref="F15:I16"/>
    <mergeCell ref="F18:I19"/>
  </mergeCells>
  <pageMargins left="0.70866141732283472" right="0.70866141732283472" top="0.78740157480314965" bottom="0.78740157480314965" header="0.31496062992125984" footer="0.31496062992125984"/>
  <pageSetup paperSize="9" scale="7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10">
    <tabColor rgb="FFFF5050"/>
    <pageSetUpPr fitToPage="1"/>
  </sheetPr>
  <dimension ref="A1:M67"/>
  <sheetViews>
    <sheetView workbookViewId="0">
      <selection activeCell="D40" sqref="D40:I40"/>
    </sheetView>
  </sheetViews>
  <sheetFormatPr baseColWidth="10" defaultColWidth="11.42578125" defaultRowHeight="12.75" x14ac:dyDescent="0.2"/>
  <cols>
    <col min="1" max="1" width="10.5703125" style="1" customWidth="1"/>
    <col min="2" max="2" width="3.28515625" style="1" customWidth="1"/>
    <col min="3" max="3" width="16.42578125" style="1" customWidth="1"/>
    <col min="4" max="4" width="41.140625" style="1" customWidth="1"/>
    <col min="5" max="5" width="15.5703125" style="1" customWidth="1"/>
    <col min="6" max="6" width="8.140625" style="1" customWidth="1"/>
    <col min="7" max="7" width="5.28515625" style="1" customWidth="1"/>
    <col min="8" max="8" width="11" style="1" customWidth="1"/>
    <col min="9" max="9" width="18.140625" style="1" customWidth="1"/>
    <col min="10" max="10" width="18.7109375" style="1" customWidth="1"/>
    <col min="11" max="11" width="6.140625" style="2" bestFit="1" customWidth="1"/>
    <col min="12" max="12" width="13.28515625" style="1" customWidth="1"/>
    <col min="13" max="13" width="11.85546875" style="1" bestFit="1" customWidth="1"/>
    <col min="14" max="14" width="14.140625" style="1" customWidth="1"/>
    <col min="15" max="16384" width="11.42578125" style="1"/>
  </cols>
  <sheetData>
    <row r="1" spans="1:12" x14ac:dyDescent="0.2">
      <c r="A1" s="6"/>
      <c r="B1" s="6"/>
      <c r="C1" s="6"/>
      <c r="D1" s="6"/>
      <c r="E1" s="6"/>
      <c r="F1" s="6"/>
      <c r="G1" s="6"/>
      <c r="H1" s="6"/>
      <c r="I1" s="6"/>
      <c r="J1" s="6"/>
    </row>
    <row r="2" spans="1:12" x14ac:dyDescent="0.2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7"/>
      <c r="L3" s="6"/>
    </row>
    <row r="4" spans="1:12" x14ac:dyDescent="0.2">
      <c r="A4" s="6" t="s">
        <v>0</v>
      </c>
      <c r="B4" s="6"/>
      <c r="C4" s="6"/>
      <c r="D4" s="6"/>
      <c r="E4" s="6"/>
      <c r="F4" s="8" t="s">
        <v>1</v>
      </c>
      <c r="G4" s="8"/>
      <c r="H4" s="8"/>
      <c r="I4" s="8"/>
      <c r="J4" s="6"/>
      <c r="K4" s="6"/>
      <c r="L4" s="6"/>
    </row>
    <row r="5" spans="1:12" x14ac:dyDescent="0.2">
      <c r="A5" s="211"/>
      <c r="B5" s="212"/>
      <c r="C5" s="212"/>
      <c r="D5" s="213"/>
      <c r="E5" s="6"/>
      <c r="F5" s="220"/>
      <c r="G5" s="221"/>
      <c r="H5" s="221"/>
      <c r="I5" s="222"/>
      <c r="J5" s="6"/>
      <c r="K5" s="6"/>
      <c r="L5" s="6"/>
    </row>
    <row r="6" spans="1:12" x14ac:dyDescent="0.2">
      <c r="A6" s="214"/>
      <c r="B6" s="215"/>
      <c r="C6" s="215"/>
      <c r="D6" s="216"/>
      <c r="E6" s="6"/>
      <c r="F6" s="223"/>
      <c r="G6" s="224"/>
      <c r="H6" s="224"/>
      <c r="I6" s="225"/>
      <c r="J6" s="6"/>
      <c r="K6" s="6"/>
      <c r="L6" s="6"/>
    </row>
    <row r="7" spans="1:12" x14ac:dyDescent="0.2">
      <c r="A7" s="214"/>
      <c r="B7" s="215"/>
      <c r="C7" s="215"/>
      <c r="D7" s="216"/>
      <c r="E7" s="6"/>
      <c r="F7" s="226"/>
      <c r="G7" s="227"/>
      <c r="H7" s="227"/>
      <c r="I7" s="228"/>
      <c r="J7" s="6"/>
      <c r="K7" s="6"/>
      <c r="L7" s="6"/>
    </row>
    <row r="8" spans="1:12" x14ac:dyDescent="0.2">
      <c r="A8" s="217"/>
      <c r="B8" s="218"/>
      <c r="C8" s="218"/>
      <c r="D8" s="219"/>
      <c r="E8" s="6"/>
      <c r="F8" s="8" t="s">
        <v>2</v>
      </c>
      <c r="G8" s="8"/>
      <c r="H8" s="8"/>
      <c r="I8" s="8"/>
      <c r="J8" s="6"/>
      <c r="K8" s="6"/>
      <c r="L8" s="6"/>
    </row>
    <row r="9" spans="1:12" x14ac:dyDescent="0.2">
      <c r="A9" s="6"/>
      <c r="B9" s="6"/>
      <c r="C9" s="6"/>
      <c r="D9" s="6"/>
      <c r="E9" s="6"/>
      <c r="F9" s="220"/>
      <c r="G9" s="221"/>
      <c r="H9" s="221"/>
      <c r="I9" s="222"/>
      <c r="J9" s="6"/>
      <c r="K9" s="6"/>
      <c r="L9" s="6"/>
    </row>
    <row r="10" spans="1:12" x14ac:dyDescent="0.2">
      <c r="A10" s="6"/>
      <c r="B10" s="6"/>
      <c r="C10" s="6"/>
      <c r="D10" s="6"/>
      <c r="E10" s="6"/>
      <c r="F10" s="226"/>
      <c r="G10" s="227"/>
      <c r="H10" s="227"/>
      <c r="I10" s="228"/>
      <c r="J10" s="6"/>
      <c r="K10" s="6"/>
      <c r="L10" s="6"/>
    </row>
    <row r="11" spans="1:12" x14ac:dyDescent="0.2">
      <c r="A11" s="47" t="s">
        <v>3</v>
      </c>
      <c r="B11" s="6"/>
      <c r="C11" s="6"/>
      <c r="D11" s="6"/>
      <c r="E11" s="6"/>
      <c r="F11" s="9" t="s">
        <v>4</v>
      </c>
      <c r="G11" s="9"/>
      <c r="H11" s="9"/>
      <c r="I11" s="8" t="s">
        <v>5</v>
      </c>
      <c r="J11" s="6"/>
      <c r="K11" s="6"/>
      <c r="L11" s="6"/>
    </row>
    <row r="12" spans="1:12" x14ac:dyDescent="0.2">
      <c r="A12" s="160" t="s">
        <v>53</v>
      </c>
      <c r="B12" s="161"/>
      <c r="C12" s="161"/>
      <c r="D12" s="162"/>
      <c r="E12" s="6"/>
      <c r="F12" s="229"/>
      <c r="G12" s="229"/>
      <c r="H12" s="229"/>
      <c r="I12" s="230"/>
      <c r="J12" s="6"/>
      <c r="K12" s="6"/>
      <c r="L12" s="6"/>
    </row>
    <row r="13" spans="1:12" x14ac:dyDescent="0.2">
      <c r="A13" s="163"/>
      <c r="B13" s="164"/>
      <c r="C13" s="164"/>
      <c r="D13" s="165"/>
      <c r="E13" s="6"/>
      <c r="F13" s="229"/>
      <c r="G13" s="229"/>
      <c r="H13" s="229"/>
      <c r="I13" s="231"/>
      <c r="J13" s="6"/>
      <c r="K13" s="6"/>
      <c r="L13" s="6"/>
    </row>
    <row r="14" spans="1:12" x14ac:dyDescent="0.2">
      <c r="A14" s="163"/>
      <c r="B14" s="164"/>
      <c r="C14" s="164"/>
      <c r="D14" s="165"/>
      <c r="E14" s="6"/>
      <c r="F14" s="150" t="s">
        <v>6</v>
      </c>
      <c r="G14" s="150"/>
      <c r="H14" s="150"/>
      <c r="I14" s="150"/>
      <c r="J14" s="6"/>
      <c r="K14" s="6"/>
      <c r="L14" s="6"/>
    </row>
    <row r="15" spans="1:12" x14ac:dyDescent="0.2">
      <c r="A15" s="163"/>
      <c r="B15" s="164"/>
      <c r="C15" s="164"/>
      <c r="D15" s="165"/>
      <c r="E15" s="6"/>
      <c r="F15" s="232" t="s">
        <v>7</v>
      </c>
      <c r="G15" s="233"/>
      <c r="H15" s="233"/>
      <c r="I15" s="234"/>
      <c r="J15" s="6"/>
      <c r="K15" s="6"/>
      <c r="L15" s="6"/>
    </row>
    <row r="16" spans="1:12" x14ac:dyDescent="0.2">
      <c r="A16" s="163"/>
      <c r="B16" s="164"/>
      <c r="C16" s="164"/>
      <c r="D16" s="165"/>
      <c r="E16" s="6"/>
      <c r="F16" s="235"/>
      <c r="G16" s="236"/>
      <c r="H16" s="236"/>
      <c r="I16" s="237"/>
      <c r="J16" s="6"/>
      <c r="K16" s="6"/>
      <c r="L16" s="6"/>
    </row>
    <row r="17" spans="1:12" x14ac:dyDescent="0.2">
      <c r="A17" s="163"/>
      <c r="B17" s="164"/>
      <c r="C17" s="164"/>
      <c r="D17" s="165"/>
      <c r="E17" s="6"/>
      <c r="F17" s="8" t="s">
        <v>8</v>
      </c>
      <c r="G17" s="8"/>
      <c r="H17" s="8"/>
      <c r="I17" s="8"/>
      <c r="J17" s="6"/>
      <c r="K17" s="6"/>
      <c r="L17" s="6"/>
    </row>
    <row r="18" spans="1:12" ht="13.15" customHeight="1" x14ac:dyDescent="0.2">
      <c r="A18" s="163"/>
      <c r="B18" s="164"/>
      <c r="C18" s="164"/>
      <c r="D18" s="165"/>
      <c r="E18" s="6"/>
      <c r="F18" s="171" t="s">
        <v>55</v>
      </c>
      <c r="G18" s="172"/>
      <c r="H18" s="172"/>
      <c r="I18" s="173"/>
      <c r="J18" s="6"/>
      <c r="K18" s="6"/>
      <c r="L18" s="6"/>
    </row>
    <row r="19" spans="1:12" ht="15.6" customHeight="1" x14ac:dyDescent="0.2">
      <c r="A19" s="166"/>
      <c r="B19" s="167"/>
      <c r="C19" s="167"/>
      <c r="D19" s="168"/>
      <c r="E19" s="6"/>
      <c r="F19" s="174"/>
      <c r="G19" s="175"/>
      <c r="H19" s="175"/>
      <c r="I19" s="176"/>
      <c r="J19" s="6"/>
      <c r="K19" s="6"/>
      <c r="L19" s="6"/>
    </row>
    <row r="20" spans="1:12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15.75" x14ac:dyDescent="0.25">
      <c r="A21" s="10" t="s">
        <v>41</v>
      </c>
      <c r="B21" s="6"/>
      <c r="C21" s="6"/>
      <c r="D21" s="6"/>
      <c r="E21" s="6"/>
      <c r="F21" s="6"/>
      <c r="G21" s="6"/>
      <c r="H21" s="6"/>
      <c r="I21" s="6"/>
      <c r="J21" s="7"/>
      <c r="K21" s="6"/>
      <c r="L21" s="6"/>
    </row>
    <row r="22" spans="1:12" ht="15.75" x14ac:dyDescent="0.25">
      <c r="A22" s="10" t="s">
        <v>30</v>
      </c>
      <c r="B22" s="6"/>
      <c r="C22" s="6"/>
      <c r="D22" s="6"/>
      <c r="E22" s="6"/>
      <c r="F22" s="6"/>
      <c r="G22" s="6"/>
      <c r="H22" s="6"/>
      <c r="I22" s="6"/>
      <c r="J22" s="7"/>
      <c r="K22" s="6"/>
      <c r="L22" s="6"/>
    </row>
    <row r="23" spans="1:12" x14ac:dyDescent="0.2">
      <c r="A23" s="11" t="s">
        <v>27</v>
      </c>
      <c r="B23" s="6"/>
      <c r="C23" s="6"/>
      <c r="D23" s="6"/>
      <c r="E23" s="6"/>
      <c r="F23" s="6"/>
      <c r="G23" s="6"/>
      <c r="H23" s="6"/>
      <c r="I23" s="6"/>
      <c r="J23" s="7"/>
      <c r="K23" s="6"/>
      <c r="L23" s="6"/>
    </row>
    <row r="24" spans="1:12" x14ac:dyDescent="0.2">
      <c r="A24" s="6"/>
      <c r="B24" s="6"/>
      <c r="C24" s="6"/>
      <c r="D24" s="6"/>
      <c r="E24" s="6"/>
      <c r="F24" s="6"/>
      <c r="G24" s="6"/>
      <c r="H24" s="6"/>
      <c r="I24" s="6"/>
      <c r="J24" s="7"/>
      <c r="K24" s="6"/>
      <c r="L24" s="6"/>
    </row>
    <row r="25" spans="1:12" x14ac:dyDescent="0.2">
      <c r="A25" s="6"/>
      <c r="B25" s="6"/>
      <c r="C25" s="6"/>
      <c r="D25" s="6"/>
      <c r="E25" s="6"/>
      <c r="F25" s="6"/>
      <c r="G25" s="6"/>
      <c r="H25" s="6"/>
      <c r="I25" s="6"/>
      <c r="J25" s="7"/>
      <c r="K25" s="6"/>
      <c r="L25" s="6"/>
    </row>
    <row r="26" spans="1:12" x14ac:dyDescent="0.2">
      <c r="A26" s="6"/>
      <c r="B26" s="6"/>
      <c r="C26" s="6"/>
      <c r="D26" s="6"/>
      <c r="E26" s="6"/>
      <c r="F26" s="6"/>
      <c r="G26" s="6"/>
      <c r="H26" s="6"/>
      <c r="I26" s="6"/>
      <c r="J26" s="7"/>
      <c r="K26" s="6"/>
      <c r="L26" s="6"/>
    </row>
    <row r="27" spans="1:12" ht="15" customHeight="1" x14ac:dyDescent="0.2">
      <c r="A27" s="12" t="s">
        <v>28</v>
      </c>
      <c r="B27" s="6"/>
      <c r="C27" s="6"/>
      <c r="D27" s="6"/>
      <c r="E27" s="6"/>
      <c r="F27" s="6"/>
      <c r="G27" s="6"/>
      <c r="H27" s="6"/>
      <c r="I27" s="6"/>
      <c r="J27" s="7"/>
      <c r="K27" s="6"/>
      <c r="L27" s="6"/>
    </row>
    <row r="28" spans="1:12" ht="13.5" thickBot="1" x14ac:dyDescent="0.25">
      <c r="A28" s="6"/>
      <c r="B28" s="12"/>
      <c r="C28" s="12"/>
      <c r="D28" s="6"/>
      <c r="E28" s="6"/>
      <c r="F28" s="6"/>
      <c r="G28" s="6"/>
      <c r="H28" s="6"/>
      <c r="I28" s="6"/>
      <c r="J28" s="7"/>
      <c r="K28" s="6"/>
      <c r="L28" s="6"/>
    </row>
    <row r="29" spans="1:12" s="3" customFormat="1" ht="33" customHeight="1" x14ac:dyDescent="0.2">
      <c r="A29" s="196" t="s">
        <v>43</v>
      </c>
      <c r="B29" s="197"/>
      <c r="C29" s="86"/>
      <c r="D29" s="66" t="s">
        <v>24</v>
      </c>
      <c r="E29" s="66" t="s">
        <v>9</v>
      </c>
      <c r="F29" s="66" t="s">
        <v>10</v>
      </c>
      <c r="G29" s="66" t="s">
        <v>20</v>
      </c>
      <c r="H29" s="67" t="s">
        <v>25</v>
      </c>
      <c r="I29" s="68" t="s">
        <v>26</v>
      </c>
      <c r="J29" s="15"/>
      <c r="K29" s="15"/>
      <c r="L29" s="15"/>
    </row>
    <row r="30" spans="1:12" s="3" customFormat="1" ht="13.5" thickBot="1" x14ac:dyDescent="0.25">
      <c r="A30" s="198"/>
      <c r="B30" s="199"/>
      <c r="C30" s="85"/>
      <c r="D30" s="57"/>
      <c r="E30" s="57"/>
      <c r="F30" s="57"/>
      <c r="G30" s="57"/>
      <c r="H30" s="57"/>
      <c r="I30" s="57"/>
      <c r="J30" s="15"/>
      <c r="K30" s="15"/>
      <c r="L30" s="15"/>
    </row>
    <row r="31" spans="1:12" s="3" customFormat="1" ht="15.95" customHeight="1" thickBot="1" x14ac:dyDescent="0.25">
      <c r="A31" s="242" t="s">
        <v>49</v>
      </c>
      <c r="B31" s="243"/>
      <c r="C31" s="244" t="s">
        <v>46</v>
      </c>
      <c r="D31" s="245"/>
      <c r="E31" s="62" t="s">
        <v>58</v>
      </c>
      <c r="F31" s="76">
        <v>9</v>
      </c>
      <c r="G31" s="62" t="s">
        <v>29</v>
      </c>
      <c r="H31" s="63"/>
      <c r="I31" s="64">
        <f>H31*F31</f>
        <v>0</v>
      </c>
      <c r="J31" s="15"/>
      <c r="K31" s="15"/>
      <c r="L31" s="15"/>
    </row>
    <row r="32" spans="1:12" s="3" customFormat="1" ht="15.95" customHeight="1" x14ac:dyDescent="0.2">
      <c r="A32" s="178" t="s">
        <v>38</v>
      </c>
      <c r="B32" s="179"/>
      <c r="C32" s="78" t="s">
        <v>31</v>
      </c>
      <c r="D32" s="184"/>
      <c r="E32" s="185"/>
      <c r="F32" s="185"/>
      <c r="G32" s="185"/>
      <c r="H32" s="185"/>
      <c r="I32" s="186"/>
      <c r="J32" s="15"/>
      <c r="K32" s="15"/>
      <c r="L32" s="15"/>
    </row>
    <row r="33" spans="1:12" s="3" customFormat="1" ht="15.95" customHeight="1" x14ac:dyDescent="0.2">
      <c r="A33" s="180"/>
      <c r="B33" s="181"/>
      <c r="C33" s="79" t="s">
        <v>32</v>
      </c>
      <c r="D33" s="193"/>
      <c r="E33" s="194"/>
      <c r="F33" s="194"/>
      <c r="G33" s="194"/>
      <c r="H33" s="194"/>
      <c r="I33" s="195"/>
      <c r="J33" s="15"/>
      <c r="K33" s="15"/>
      <c r="L33" s="15"/>
    </row>
    <row r="34" spans="1:12" s="3" customFormat="1" ht="15.95" customHeight="1" x14ac:dyDescent="0.2">
      <c r="A34" s="180"/>
      <c r="B34" s="181"/>
      <c r="C34" s="79" t="s">
        <v>33</v>
      </c>
      <c r="D34" s="193"/>
      <c r="E34" s="194"/>
      <c r="F34" s="194"/>
      <c r="G34" s="194"/>
      <c r="H34" s="194"/>
      <c r="I34" s="195"/>
      <c r="J34" s="15"/>
      <c r="K34" s="15"/>
      <c r="L34" s="15"/>
    </row>
    <row r="35" spans="1:12" s="3" customFormat="1" ht="15.95" customHeight="1" x14ac:dyDescent="0.2">
      <c r="A35" s="180"/>
      <c r="B35" s="181"/>
      <c r="C35" s="79" t="s">
        <v>34</v>
      </c>
      <c r="D35" s="193"/>
      <c r="E35" s="194"/>
      <c r="F35" s="194"/>
      <c r="G35" s="194"/>
      <c r="H35" s="194"/>
      <c r="I35" s="195"/>
      <c r="J35" s="15"/>
      <c r="K35" s="15"/>
      <c r="L35" s="15"/>
    </row>
    <row r="36" spans="1:12" s="3" customFormat="1" ht="15.95" customHeight="1" x14ac:dyDescent="0.2">
      <c r="A36" s="180"/>
      <c r="B36" s="181"/>
      <c r="C36" s="79" t="s">
        <v>36</v>
      </c>
      <c r="D36" s="193"/>
      <c r="E36" s="194"/>
      <c r="F36" s="194"/>
      <c r="G36" s="194"/>
      <c r="H36" s="194"/>
      <c r="I36" s="195"/>
      <c r="J36" s="15"/>
      <c r="K36" s="15"/>
      <c r="L36" s="15"/>
    </row>
    <row r="37" spans="1:12" s="3" customFormat="1" ht="15.95" customHeight="1" x14ac:dyDescent="0.2">
      <c r="A37" s="180"/>
      <c r="B37" s="181"/>
      <c r="C37" s="79" t="s">
        <v>35</v>
      </c>
      <c r="D37" s="193"/>
      <c r="E37" s="194"/>
      <c r="F37" s="194"/>
      <c r="G37" s="194"/>
      <c r="H37" s="194"/>
      <c r="I37" s="195"/>
      <c r="J37" s="15"/>
      <c r="K37" s="15"/>
      <c r="L37" s="15"/>
    </row>
    <row r="38" spans="1:12" s="3" customFormat="1" ht="15.95" customHeight="1" x14ac:dyDescent="0.2">
      <c r="A38" s="180"/>
      <c r="B38" s="181"/>
      <c r="C38" s="204" t="s">
        <v>37</v>
      </c>
      <c r="D38" s="200"/>
      <c r="E38" s="201"/>
      <c r="F38" s="201"/>
      <c r="G38" s="201"/>
      <c r="H38" s="201"/>
      <c r="I38" s="202"/>
      <c r="J38" s="15"/>
      <c r="K38" s="15"/>
      <c r="L38" s="15"/>
    </row>
    <row r="39" spans="1:12" s="3" customFormat="1" ht="15.95" customHeight="1" x14ac:dyDescent="0.2">
      <c r="A39" s="180"/>
      <c r="B39" s="181"/>
      <c r="C39" s="204"/>
      <c r="D39" s="187"/>
      <c r="E39" s="188"/>
      <c r="F39" s="188"/>
      <c r="G39" s="188"/>
      <c r="H39" s="188"/>
      <c r="I39" s="189"/>
      <c r="J39" s="65"/>
      <c r="K39" s="15"/>
      <c r="L39" s="15"/>
    </row>
    <row r="40" spans="1:12" s="3" customFormat="1" ht="15.95" customHeight="1" x14ac:dyDescent="0.2">
      <c r="A40" s="180"/>
      <c r="B40" s="181"/>
      <c r="C40" s="204"/>
      <c r="D40" s="187"/>
      <c r="E40" s="188"/>
      <c r="F40" s="188"/>
      <c r="G40" s="188"/>
      <c r="H40" s="188"/>
      <c r="I40" s="189"/>
      <c r="J40" s="15"/>
      <c r="K40" s="15"/>
      <c r="L40" s="15"/>
    </row>
    <row r="41" spans="1:12" s="3" customFormat="1" ht="15.95" customHeight="1" x14ac:dyDescent="0.2">
      <c r="A41" s="180"/>
      <c r="B41" s="181"/>
      <c r="C41" s="204"/>
      <c r="D41" s="187"/>
      <c r="E41" s="188"/>
      <c r="F41" s="188"/>
      <c r="G41" s="188"/>
      <c r="H41" s="188"/>
      <c r="I41" s="189"/>
      <c r="J41" s="15"/>
      <c r="K41" s="15"/>
      <c r="L41" s="15"/>
    </row>
    <row r="42" spans="1:12" s="3" customFormat="1" ht="15.95" customHeight="1" x14ac:dyDescent="0.2">
      <c r="A42" s="180"/>
      <c r="B42" s="181"/>
      <c r="C42" s="204"/>
      <c r="D42" s="187"/>
      <c r="E42" s="188"/>
      <c r="F42" s="188"/>
      <c r="G42" s="188"/>
      <c r="H42" s="188"/>
      <c r="I42" s="189"/>
      <c r="J42" s="15"/>
      <c r="K42" s="15"/>
      <c r="L42" s="15"/>
    </row>
    <row r="43" spans="1:12" s="3" customFormat="1" ht="15.95" customHeight="1" thickBot="1" x14ac:dyDescent="0.25">
      <c r="A43" s="182"/>
      <c r="B43" s="183"/>
      <c r="C43" s="205"/>
      <c r="D43" s="190"/>
      <c r="E43" s="191"/>
      <c r="F43" s="191"/>
      <c r="G43" s="191"/>
      <c r="H43" s="191"/>
      <c r="I43" s="192"/>
      <c r="J43" s="15"/>
      <c r="K43" s="15"/>
      <c r="L43" s="15"/>
    </row>
    <row r="44" spans="1:12" s="3" customFormat="1" ht="15.95" customHeight="1" x14ac:dyDescent="0.2">
      <c r="A44" s="70"/>
      <c r="B44" s="71"/>
      <c r="C44" s="71"/>
      <c r="D44" s="21"/>
      <c r="E44" s="22"/>
      <c r="F44" s="72"/>
      <c r="G44" s="73"/>
      <c r="H44" s="74"/>
      <c r="I44" s="75"/>
      <c r="J44" s="15"/>
      <c r="K44" s="15"/>
      <c r="L44" s="15"/>
    </row>
    <row r="45" spans="1:12" s="3" customFormat="1" ht="15.95" customHeight="1" x14ac:dyDescent="0.2">
      <c r="A45" s="31"/>
      <c r="B45" s="28"/>
      <c r="C45" s="28"/>
      <c r="D45" s="18"/>
      <c r="E45" s="37"/>
      <c r="F45" s="36"/>
      <c r="G45" s="27"/>
      <c r="H45" s="19" t="s">
        <v>17</v>
      </c>
      <c r="I45" s="50">
        <f>SUM(I30:I43)</f>
        <v>0</v>
      </c>
      <c r="J45" s="15"/>
      <c r="K45" s="15"/>
      <c r="L45" s="15"/>
    </row>
    <row r="46" spans="1:12" s="3" customFormat="1" ht="15.95" customHeight="1" x14ac:dyDescent="0.2">
      <c r="A46" s="70"/>
      <c r="B46" s="71"/>
      <c r="C46" s="71"/>
      <c r="D46" s="21"/>
      <c r="E46" s="22"/>
      <c r="F46" s="72"/>
      <c r="G46" s="73"/>
      <c r="H46" s="74"/>
      <c r="I46" s="75"/>
      <c r="J46" s="15"/>
      <c r="K46" s="15"/>
      <c r="L46" s="15"/>
    </row>
    <row r="47" spans="1:12" s="3" customFormat="1" ht="15.95" customHeight="1" x14ac:dyDescent="0.2">
      <c r="A47" s="7"/>
      <c r="B47" s="20"/>
      <c r="C47" s="20"/>
      <c r="D47" s="21"/>
      <c r="E47" s="22"/>
      <c r="F47" s="21"/>
      <c r="G47" s="21"/>
      <c r="H47" s="21"/>
      <c r="I47" s="17"/>
      <c r="J47" s="15"/>
      <c r="K47" s="15"/>
      <c r="L47" s="15"/>
    </row>
    <row r="48" spans="1:12" s="3" customFormat="1" ht="15.95" customHeight="1" x14ac:dyDescent="0.2">
      <c r="A48" s="132" t="s">
        <v>15</v>
      </c>
      <c r="B48" s="133"/>
      <c r="C48" s="133"/>
      <c r="D48" s="133"/>
      <c r="E48" s="133"/>
      <c r="F48" s="133"/>
      <c r="G48" s="133"/>
      <c r="H48" s="133"/>
      <c r="I48" s="133"/>
      <c r="J48" s="15"/>
      <c r="K48" s="15"/>
      <c r="L48" s="15"/>
    </row>
    <row r="49" spans="1:13" s="3" customFormat="1" ht="15.95" customHeight="1" x14ac:dyDescent="0.2">
      <c r="A49" s="6" t="s">
        <v>11</v>
      </c>
      <c r="B49" s="6"/>
      <c r="C49" s="6"/>
      <c r="D49" s="6"/>
      <c r="E49" s="6" t="s">
        <v>17</v>
      </c>
      <c r="F49" s="6"/>
      <c r="G49" s="6"/>
      <c r="H49" s="6"/>
      <c r="I49" s="51">
        <f>I45</f>
        <v>0</v>
      </c>
      <c r="J49" s="15"/>
      <c r="K49" s="15"/>
      <c r="L49" s="15"/>
    </row>
    <row r="50" spans="1:13" s="3" customFormat="1" ht="15.95" customHeight="1" x14ac:dyDescent="0.2">
      <c r="A50" s="6"/>
      <c r="B50" s="6"/>
      <c r="C50" s="6"/>
      <c r="D50" s="6"/>
      <c r="E50" s="6" t="s">
        <v>18</v>
      </c>
      <c r="F50" s="6"/>
      <c r="G50" s="6"/>
      <c r="H50" s="6"/>
      <c r="I50" s="51">
        <f>I49*0.19</f>
        <v>0</v>
      </c>
      <c r="J50" s="15"/>
      <c r="K50" s="15"/>
      <c r="L50" s="15"/>
    </row>
    <row r="51" spans="1:13" s="3" customFormat="1" ht="15.95" customHeight="1" x14ac:dyDescent="0.2">
      <c r="A51" s="6"/>
      <c r="B51" s="6"/>
      <c r="C51" s="6"/>
      <c r="D51" s="6"/>
      <c r="E51" s="6" t="s">
        <v>19</v>
      </c>
      <c r="F51" s="6"/>
      <c r="G51" s="6"/>
      <c r="H51" s="6"/>
      <c r="I51" s="51">
        <f>I49+I50</f>
        <v>0</v>
      </c>
      <c r="J51" s="15"/>
      <c r="K51" s="15"/>
      <c r="L51" s="15"/>
    </row>
    <row r="52" spans="1:13" s="2" customFormat="1" ht="17.25" customHeight="1" x14ac:dyDescent="0.2">
      <c r="A52" s="20"/>
      <c r="B52" s="21"/>
      <c r="C52" s="21"/>
      <c r="D52" s="22"/>
      <c r="E52" s="16" t="s">
        <v>12</v>
      </c>
      <c r="F52" s="48"/>
      <c r="G52" s="29"/>
      <c r="H52" s="7"/>
      <c r="I52" s="7"/>
      <c r="J52" s="7"/>
      <c r="K52" s="7"/>
      <c r="L52" s="17"/>
    </row>
    <row r="53" spans="1:13" s="2" customFormat="1" ht="18" customHeight="1" x14ac:dyDescent="0.2">
      <c r="A53" s="20"/>
      <c r="B53" s="21"/>
      <c r="C53" s="21"/>
      <c r="D53" s="21"/>
      <c r="E53" s="16" t="s">
        <v>13</v>
      </c>
      <c r="F53" s="49"/>
      <c r="G53" s="30"/>
      <c r="H53" s="7"/>
      <c r="I53" s="6"/>
      <c r="J53" s="7"/>
      <c r="K53" s="7"/>
      <c r="L53" s="17"/>
    </row>
    <row r="54" spans="1:13" s="2" customFormat="1" x14ac:dyDescent="0.2">
      <c r="A54" s="24"/>
      <c r="B54" s="6"/>
      <c r="C54" s="6"/>
      <c r="D54" s="6"/>
      <c r="E54" s="6"/>
      <c r="F54" s="16" t="s">
        <v>14</v>
      </c>
      <c r="G54" s="16"/>
      <c r="H54" s="6"/>
      <c r="I54" s="52">
        <f>IF(F53&gt;=14,I51*F52,0)</f>
        <v>0</v>
      </c>
      <c r="J54" s="7"/>
      <c r="K54" s="7"/>
      <c r="L54" s="17"/>
    </row>
    <row r="55" spans="1:13" s="2" customFormat="1" ht="18" customHeight="1" x14ac:dyDescent="0.25">
      <c r="A55" s="24"/>
      <c r="B55" s="6"/>
      <c r="C55" s="6"/>
      <c r="D55" s="6"/>
      <c r="E55" s="6"/>
      <c r="F55" s="6"/>
      <c r="G55" s="6"/>
      <c r="H55" s="6"/>
      <c r="I55" s="6"/>
      <c r="J55" s="7"/>
      <c r="K55" s="7"/>
      <c r="L55" s="23"/>
      <c r="M55" s="4"/>
    </row>
    <row r="56" spans="1:13" ht="13.5" thickBo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7"/>
      <c r="L56" s="6"/>
    </row>
    <row r="57" spans="1:13" ht="18.75" thickBot="1" x14ac:dyDescent="0.3">
      <c r="A57" s="134" t="s">
        <v>21</v>
      </c>
      <c r="B57" s="134"/>
      <c r="C57" s="134"/>
      <c r="D57" s="134"/>
      <c r="E57" s="134"/>
      <c r="F57" s="134"/>
      <c r="G57" s="84"/>
      <c r="H57" s="126">
        <f>I51-I54</f>
        <v>0</v>
      </c>
      <c r="I57" s="127"/>
      <c r="J57" s="6"/>
      <c r="K57" s="7"/>
      <c r="L57" s="6"/>
    </row>
    <row r="58" spans="1:13" ht="18" x14ac:dyDescent="0.25">
      <c r="A58" s="84"/>
      <c r="B58" s="84"/>
      <c r="C58" s="84"/>
      <c r="D58" s="84"/>
      <c r="E58" s="84"/>
      <c r="F58" s="84"/>
      <c r="G58" s="84"/>
      <c r="H58" s="46"/>
      <c r="I58" s="46"/>
      <c r="J58" s="6"/>
      <c r="K58" s="7"/>
      <c r="L58" s="6"/>
    </row>
    <row r="59" spans="1:13" s="2" customFormat="1" ht="18" customHeight="1" x14ac:dyDescent="0.25">
      <c r="A59" s="84"/>
      <c r="B59" s="84"/>
      <c r="C59" s="84"/>
      <c r="D59" s="84"/>
      <c r="E59" s="84"/>
      <c r="F59" s="84"/>
      <c r="G59" s="84"/>
      <c r="H59" s="46"/>
      <c r="I59" s="46"/>
      <c r="J59" s="7"/>
      <c r="K59" s="17"/>
      <c r="L59" s="7"/>
    </row>
    <row r="60" spans="1:13" s="2" customFormat="1" ht="18" customHeight="1" x14ac:dyDescent="0.2">
      <c r="A60" s="6"/>
      <c r="B60" s="6"/>
      <c r="C60" s="6"/>
      <c r="D60" s="6"/>
      <c r="E60" s="6"/>
      <c r="F60" s="6"/>
      <c r="G60" s="6"/>
      <c r="H60" s="6"/>
      <c r="I60" s="6"/>
      <c r="J60" s="7"/>
      <c r="K60" s="6"/>
      <c r="L60" s="6"/>
      <c r="M60" s="1"/>
    </row>
    <row r="61" spans="1:13" x14ac:dyDescent="0.2">
      <c r="A61" s="6"/>
      <c r="B61" s="6"/>
      <c r="C61" s="6"/>
      <c r="D61" s="69"/>
      <c r="E61" s="6"/>
      <c r="F61" s="33"/>
      <c r="G61" s="33"/>
      <c r="H61" s="33"/>
      <c r="I61" s="33"/>
      <c r="J61" s="6"/>
      <c r="K61" s="6"/>
      <c r="L61" s="6"/>
    </row>
    <row r="62" spans="1:13" ht="14.25" x14ac:dyDescent="0.2">
      <c r="A62" s="6"/>
      <c r="B62" s="6"/>
      <c r="C62" s="6"/>
      <c r="D62" s="34" t="s">
        <v>22</v>
      </c>
      <c r="E62" s="6"/>
      <c r="F62" s="125" t="s">
        <v>23</v>
      </c>
      <c r="G62" s="125"/>
      <c r="H62" s="125"/>
      <c r="I62" s="6"/>
      <c r="J62" s="6"/>
      <c r="K62" s="6"/>
      <c r="L62" s="6"/>
    </row>
    <row r="63" spans="1:13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3" ht="18" x14ac:dyDescent="0.25">
      <c r="A64" s="25"/>
      <c r="B64" s="25"/>
      <c r="C64" s="25"/>
      <c r="D64" s="25"/>
      <c r="E64" s="25"/>
      <c r="F64" s="25"/>
      <c r="G64" s="25"/>
      <c r="H64" s="46"/>
      <c r="I64" s="46"/>
      <c r="J64" s="26"/>
      <c r="K64" s="7"/>
      <c r="L64" s="6"/>
    </row>
    <row r="65" spans="1:12" ht="18" x14ac:dyDescent="0.25">
      <c r="A65" s="25"/>
      <c r="B65" s="25"/>
      <c r="C65" s="25"/>
      <c r="D65" s="25"/>
      <c r="E65" s="25"/>
      <c r="F65" s="25"/>
      <c r="G65" s="25"/>
      <c r="H65" s="46"/>
      <c r="I65" s="46"/>
      <c r="J65" s="26"/>
      <c r="K65" s="7"/>
      <c r="L65" s="6"/>
    </row>
    <row r="66" spans="1:12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7"/>
      <c r="L66" s="6"/>
    </row>
    <row r="67" spans="1:12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7"/>
      <c r="L67" s="6"/>
    </row>
  </sheetData>
  <sheetProtection algorithmName="SHA-512" hashValue="K5F0Jzalq7r5uOOd4gHGg3KEW6pUsdcDoATq24sW2pR3GnWlC5pT8Fvq8Z6a6q80OiLuH0MpdOQ404ROD7vyYQ==" saltValue="j2vsXawwsalHgvOmIImG1w==" spinCount="100000" sheet="1" objects="1" scenarios="1"/>
  <protectedRanges>
    <protectedRange password="C71F" sqref="A5:D8 F5:I7 F9:I10 F12:I13 F15:I16 H64:I65" name="Bereich1"/>
    <protectedRange password="C71F" sqref="F61:I61 D61 H58:I59" name="Bereich1_1"/>
    <protectedRange password="C71F" sqref="I44 F52:F53 H57:I57 I31" name="Bereich1_1_1"/>
    <protectedRange password="C71F" sqref="H32:I43" name="Bereich1_2"/>
    <protectedRange password="C71F" sqref="I45:I46" name="Bereich1_3"/>
    <protectedRange password="C71F" sqref="H31" name="Bereich1_4"/>
  </protectedRanges>
  <mergeCells count="31">
    <mergeCell ref="A48:I48"/>
    <mergeCell ref="D43:I43"/>
    <mergeCell ref="A5:D8"/>
    <mergeCell ref="F5:I7"/>
    <mergeCell ref="F9:I10"/>
    <mergeCell ref="A12:D19"/>
    <mergeCell ref="F12:H13"/>
    <mergeCell ref="I12:I13"/>
    <mergeCell ref="F14:I14"/>
    <mergeCell ref="F15:I16"/>
    <mergeCell ref="F18:I19"/>
    <mergeCell ref="A29:B29"/>
    <mergeCell ref="A30:B30"/>
    <mergeCell ref="C31:D31"/>
    <mergeCell ref="A31:B31"/>
    <mergeCell ref="A57:F57"/>
    <mergeCell ref="H57:I57"/>
    <mergeCell ref="F62:H62"/>
    <mergeCell ref="A32:B43"/>
    <mergeCell ref="D32:I32"/>
    <mergeCell ref="D33:I33"/>
    <mergeCell ref="D34:I34"/>
    <mergeCell ref="D35:I35"/>
    <mergeCell ref="D36:I36"/>
    <mergeCell ref="D37:I37"/>
    <mergeCell ref="C38:C43"/>
    <mergeCell ref="D38:I38"/>
    <mergeCell ref="D39:I39"/>
    <mergeCell ref="D40:I40"/>
    <mergeCell ref="D41:I41"/>
    <mergeCell ref="D42:I42"/>
  </mergeCells>
  <pageMargins left="0.70866141732283472" right="0.70866141732283472" top="0.78740157480314965" bottom="0.78740157480314965" header="0.31496062992125984" footer="0.31496062992125984"/>
  <pageSetup paperSize="9" scale="68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5050"/>
    <pageSetUpPr fitToPage="1"/>
  </sheetPr>
  <dimension ref="A1:M64"/>
  <sheetViews>
    <sheetView zoomScaleNormal="100" workbookViewId="0">
      <selection activeCell="C35" sqref="C35"/>
    </sheetView>
  </sheetViews>
  <sheetFormatPr baseColWidth="10" defaultColWidth="11.42578125" defaultRowHeight="12.75" x14ac:dyDescent="0.2"/>
  <cols>
    <col min="1" max="1" width="10.5703125" style="1" customWidth="1"/>
    <col min="2" max="2" width="1.5703125" style="1" customWidth="1"/>
    <col min="3" max="3" width="16.42578125" style="1" customWidth="1"/>
    <col min="4" max="4" width="46.85546875" style="1" customWidth="1"/>
    <col min="5" max="5" width="15.28515625" style="1" customWidth="1"/>
    <col min="6" max="6" width="8.140625" style="1" customWidth="1"/>
    <col min="7" max="7" width="5.28515625" style="1" customWidth="1"/>
    <col min="8" max="8" width="11" style="1" customWidth="1"/>
    <col min="9" max="9" width="17.42578125" style="1" customWidth="1"/>
    <col min="10" max="10" width="18.7109375" style="1" customWidth="1"/>
    <col min="11" max="11" width="6.140625" style="2" bestFit="1" customWidth="1"/>
    <col min="12" max="12" width="13.28515625" style="1" customWidth="1"/>
    <col min="13" max="13" width="11.85546875" style="1" bestFit="1" customWidth="1"/>
    <col min="14" max="14" width="14.140625" style="1" customWidth="1"/>
    <col min="15" max="16384" width="11.42578125" style="1"/>
  </cols>
  <sheetData>
    <row r="1" spans="1:12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7"/>
      <c r="L1" s="6"/>
    </row>
    <row r="2" spans="1:12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7"/>
      <c r="L2" s="6"/>
    </row>
    <row r="3" spans="1:12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7"/>
      <c r="L3" s="6"/>
    </row>
    <row r="4" spans="1:12" x14ac:dyDescent="0.2">
      <c r="A4" s="6" t="s">
        <v>0</v>
      </c>
      <c r="B4" s="6"/>
      <c r="C4" s="6"/>
      <c r="D4" s="6"/>
      <c r="E4" s="6"/>
      <c r="F4" s="8" t="s">
        <v>1</v>
      </c>
      <c r="G4" s="8"/>
      <c r="H4" s="8"/>
      <c r="I4" s="8"/>
      <c r="J4" s="6"/>
      <c r="K4" s="6"/>
      <c r="L4" s="6"/>
    </row>
    <row r="5" spans="1:12" x14ac:dyDescent="0.2">
      <c r="A5" s="211"/>
      <c r="B5" s="212"/>
      <c r="C5" s="212"/>
      <c r="D5" s="213"/>
      <c r="E5" s="6"/>
      <c r="F5" s="220"/>
      <c r="G5" s="221"/>
      <c r="H5" s="221"/>
      <c r="I5" s="222"/>
      <c r="J5" s="6"/>
      <c r="K5" s="6"/>
      <c r="L5" s="6"/>
    </row>
    <row r="6" spans="1:12" x14ac:dyDescent="0.2">
      <c r="A6" s="214"/>
      <c r="B6" s="215"/>
      <c r="C6" s="215"/>
      <c r="D6" s="216"/>
      <c r="E6" s="6"/>
      <c r="F6" s="223"/>
      <c r="G6" s="224"/>
      <c r="H6" s="224"/>
      <c r="I6" s="225"/>
      <c r="J6" s="6"/>
      <c r="K6" s="6"/>
      <c r="L6" s="6"/>
    </row>
    <row r="7" spans="1:12" x14ac:dyDescent="0.2">
      <c r="A7" s="214"/>
      <c r="B7" s="215"/>
      <c r="C7" s="215"/>
      <c r="D7" s="216"/>
      <c r="E7" s="6"/>
      <c r="F7" s="226"/>
      <c r="G7" s="227"/>
      <c r="H7" s="227"/>
      <c r="I7" s="228"/>
      <c r="J7" s="6"/>
      <c r="K7" s="6"/>
      <c r="L7" s="6"/>
    </row>
    <row r="8" spans="1:12" x14ac:dyDescent="0.2">
      <c r="A8" s="217"/>
      <c r="B8" s="218"/>
      <c r="C8" s="218"/>
      <c r="D8" s="219"/>
      <c r="E8" s="6"/>
      <c r="F8" s="8" t="s">
        <v>2</v>
      </c>
      <c r="G8" s="8"/>
      <c r="H8" s="8"/>
      <c r="I8" s="8"/>
      <c r="J8" s="6"/>
      <c r="K8" s="6"/>
      <c r="L8" s="6"/>
    </row>
    <row r="9" spans="1:12" x14ac:dyDescent="0.2">
      <c r="A9" s="6"/>
      <c r="B9" s="6"/>
      <c r="C9" s="6"/>
      <c r="D9" s="6"/>
      <c r="E9" s="6"/>
      <c r="F9" s="220"/>
      <c r="G9" s="221"/>
      <c r="H9" s="221"/>
      <c r="I9" s="222"/>
      <c r="J9" s="6"/>
      <c r="K9" s="6"/>
      <c r="L9" s="6"/>
    </row>
    <row r="10" spans="1:12" x14ac:dyDescent="0.2">
      <c r="A10" s="6"/>
      <c r="B10" s="6"/>
      <c r="C10" s="6"/>
      <c r="D10" s="6"/>
      <c r="E10" s="6"/>
      <c r="F10" s="226"/>
      <c r="G10" s="227"/>
      <c r="H10" s="227"/>
      <c r="I10" s="228"/>
      <c r="J10" s="6"/>
      <c r="K10" s="6"/>
      <c r="L10" s="6"/>
    </row>
    <row r="11" spans="1:12" x14ac:dyDescent="0.2">
      <c r="A11" s="47" t="s">
        <v>3</v>
      </c>
      <c r="B11" s="6"/>
      <c r="C11" s="6"/>
      <c r="D11" s="6"/>
      <c r="E11" s="6"/>
      <c r="F11" s="9" t="s">
        <v>4</v>
      </c>
      <c r="G11" s="9"/>
      <c r="H11" s="9"/>
      <c r="I11" s="8" t="s">
        <v>5</v>
      </c>
      <c r="J11" s="6"/>
      <c r="K11" s="6"/>
      <c r="L11" s="6"/>
    </row>
    <row r="12" spans="1:12" x14ac:dyDescent="0.2">
      <c r="A12" s="160" t="s">
        <v>53</v>
      </c>
      <c r="B12" s="161"/>
      <c r="C12" s="161"/>
      <c r="D12" s="162"/>
      <c r="E12" s="6"/>
      <c r="F12" s="229"/>
      <c r="G12" s="229"/>
      <c r="H12" s="229"/>
      <c r="I12" s="230"/>
      <c r="J12" s="6"/>
      <c r="K12" s="6"/>
      <c r="L12" s="6"/>
    </row>
    <row r="13" spans="1:12" x14ac:dyDescent="0.2">
      <c r="A13" s="163"/>
      <c r="B13" s="164"/>
      <c r="C13" s="164"/>
      <c r="D13" s="165"/>
      <c r="E13" s="6"/>
      <c r="F13" s="229"/>
      <c r="G13" s="229"/>
      <c r="H13" s="229"/>
      <c r="I13" s="231"/>
      <c r="J13" s="6"/>
      <c r="K13" s="6"/>
      <c r="L13" s="6"/>
    </row>
    <row r="14" spans="1:12" x14ac:dyDescent="0.2">
      <c r="A14" s="163"/>
      <c r="B14" s="164"/>
      <c r="C14" s="164"/>
      <c r="D14" s="165"/>
      <c r="E14" s="6"/>
      <c r="F14" s="150" t="s">
        <v>6</v>
      </c>
      <c r="G14" s="150"/>
      <c r="H14" s="150"/>
      <c r="I14" s="150"/>
      <c r="J14" s="6"/>
      <c r="K14" s="6"/>
      <c r="L14" s="6"/>
    </row>
    <row r="15" spans="1:12" x14ac:dyDescent="0.2">
      <c r="A15" s="163"/>
      <c r="B15" s="164"/>
      <c r="C15" s="164"/>
      <c r="D15" s="165"/>
      <c r="E15" s="6"/>
      <c r="F15" s="232" t="s">
        <v>7</v>
      </c>
      <c r="G15" s="233"/>
      <c r="H15" s="233"/>
      <c r="I15" s="234"/>
      <c r="J15" s="6"/>
      <c r="K15" s="6"/>
      <c r="L15" s="6"/>
    </row>
    <row r="16" spans="1:12" x14ac:dyDescent="0.2">
      <c r="A16" s="163"/>
      <c r="B16" s="164"/>
      <c r="C16" s="164"/>
      <c r="D16" s="165"/>
      <c r="E16" s="6"/>
      <c r="F16" s="235"/>
      <c r="G16" s="236"/>
      <c r="H16" s="236"/>
      <c r="I16" s="237"/>
      <c r="J16" s="6"/>
      <c r="K16" s="6"/>
      <c r="L16" s="6"/>
    </row>
    <row r="17" spans="1:12" x14ac:dyDescent="0.2">
      <c r="A17" s="163"/>
      <c r="B17" s="164"/>
      <c r="C17" s="164"/>
      <c r="D17" s="165"/>
      <c r="E17" s="6"/>
      <c r="F17" s="8" t="s">
        <v>8</v>
      </c>
      <c r="G17" s="8"/>
      <c r="H17" s="8"/>
      <c r="I17" s="8"/>
      <c r="J17" s="6"/>
      <c r="K17" s="6"/>
      <c r="L17" s="6"/>
    </row>
    <row r="18" spans="1:12" ht="13.15" customHeight="1" x14ac:dyDescent="0.2">
      <c r="A18" s="163"/>
      <c r="B18" s="164"/>
      <c r="C18" s="164"/>
      <c r="D18" s="165"/>
      <c r="E18" s="6"/>
      <c r="F18" s="171" t="s">
        <v>55</v>
      </c>
      <c r="G18" s="172"/>
      <c r="H18" s="172"/>
      <c r="I18" s="173"/>
      <c r="J18" s="6"/>
      <c r="K18" s="6"/>
      <c r="L18" s="6"/>
    </row>
    <row r="19" spans="1:12" ht="12.75" customHeight="1" x14ac:dyDescent="0.2">
      <c r="A19" s="166"/>
      <c r="B19" s="167"/>
      <c r="C19" s="167"/>
      <c r="D19" s="168"/>
      <c r="E19" s="6"/>
      <c r="F19" s="174"/>
      <c r="G19" s="175"/>
      <c r="H19" s="175"/>
      <c r="I19" s="176"/>
      <c r="J19" s="6"/>
      <c r="K19" s="6"/>
      <c r="L19" s="6"/>
    </row>
    <row r="20" spans="1:12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15.75" x14ac:dyDescent="0.25">
      <c r="A21" s="10" t="s">
        <v>41</v>
      </c>
      <c r="B21" s="6"/>
      <c r="C21" s="6"/>
      <c r="D21" s="6"/>
      <c r="E21" s="6"/>
      <c r="F21" s="6"/>
      <c r="G21" s="6"/>
      <c r="H21" s="6"/>
      <c r="I21" s="6"/>
      <c r="J21" s="7"/>
      <c r="K21" s="6"/>
      <c r="L21" s="6"/>
    </row>
    <row r="22" spans="1:12" ht="15.75" x14ac:dyDescent="0.25">
      <c r="A22" s="10" t="s">
        <v>30</v>
      </c>
      <c r="B22" s="6"/>
      <c r="C22" s="6"/>
      <c r="D22" s="6"/>
      <c r="E22" s="6"/>
      <c r="F22" s="6"/>
      <c r="G22" s="6"/>
      <c r="H22" s="6"/>
      <c r="I22" s="6"/>
      <c r="J22" s="7"/>
      <c r="K22" s="6"/>
      <c r="L22" s="6"/>
    </row>
    <row r="23" spans="1:12" x14ac:dyDescent="0.2">
      <c r="A23" s="11" t="s">
        <v>27</v>
      </c>
      <c r="B23" s="6"/>
      <c r="C23" s="6"/>
      <c r="D23" s="6"/>
      <c r="E23" s="6"/>
      <c r="F23" s="6"/>
      <c r="G23" s="6"/>
      <c r="H23" s="6"/>
      <c r="I23" s="6"/>
      <c r="J23" s="7"/>
      <c r="K23" s="6"/>
      <c r="L23" s="6"/>
    </row>
    <row r="24" spans="1:12" x14ac:dyDescent="0.2">
      <c r="A24" s="6"/>
      <c r="B24" s="6"/>
      <c r="C24" s="6"/>
      <c r="D24" s="6"/>
      <c r="E24" s="6"/>
      <c r="F24" s="6"/>
      <c r="G24" s="6"/>
      <c r="H24" s="6"/>
      <c r="I24" s="6"/>
      <c r="J24" s="7"/>
      <c r="K24" s="6"/>
      <c r="L24" s="6"/>
    </row>
    <row r="25" spans="1:12" x14ac:dyDescent="0.2">
      <c r="A25" s="6"/>
      <c r="B25" s="6"/>
      <c r="C25" s="6"/>
      <c r="D25" s="6"/>
      <c r="E25" s="6"/>
      <c r="F25" s="6"/>
      <c r="G25" s="6"/>
      <c r="H25" s="6"/>
      <c r="I25" s="6"/>
      <c r="J25" s="7"/>
      <c r="K25" s="6"/>
      <c r="L25" s="6"/>
    </row>
    <row r="26" spans="1:12" ht="1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7"/>
      <c r="K26" s="6"/>
      <c r="L26" s="6"/>
    </row>
    <row r="27" spans="1:12" x14ac:dyDescent="0.2">
      <c r="A27" s="12" t="s">
        <v>28</v>
      </c>
      <c r="B27" s="6"/>
      <c r="C27" s="6"/>
      <c r="D27" s="6"/>
      <c r="E27" s="6"/>
      <c r="F27" s="6"/>
      <c r="G27" s="6"/>
      <c r="H27" s="6"/>
      <c r="I27" s="6"/>
      <c r="J27" s="7"/>
      <c r="K27" s="6"/>
      <c r="L27" s="6"/>
    </row>
    <row r="28" spans="1:12" x14ac:dyDescent="0.2">
      <c r="A28" s="12"/>
      <c r="B28" s="6"/>
      <c r="C28" s="6"/>
      <c r="D28" s="6"/>
      <c r="E28" s="6"/>
      <c r="F28" s="6"/>
      <c r="G28" s="6"/>
      <c r="H28" s="6"/>
      <c r="I28" s="6"/>
      <c r="J28" s="7"/>
      <c r="K28" s="6"/>
      <c r="L28" s="6"/>
    </row>
    <row r="29" spans="1:12" s="3" customFormat="1" ht="33" customHeight="1" x14ac:dyDescent="0.2">
      <c r="A29" s="196" t="s">
        <v>43</v>
      </c>
      <c r="B29" s="197"/>
      <c r="C29" s="95"/>
      <c r="D29" s="13" t="s">
        <v>24</v>
      </c>
      <c r="E29" s="13" t="s">
        <v>9</v>
      </c>
      <c r="F29" s="13" t="s">
        <v>10</v>
      </c>
      <c r="G29" s="13" t="s">
        <v>20</v>
      </c>
      <c r="H29" s="32" t="s">
        <v>25</v>
      </c>
      <c r="I29" s="14" t="s">
        <v>26</v>
      </c>
      <c r="J29" s="15"/>
      <c r="K29" s="15"/>
      <c r="L29" s="15"/>
    </row>
    <row r="30" spans="1:12" s="3" customFormat="1" ht="13.5" thickBot="1" x14ac:dyDescent="0.25">
      <c r="A30" s="198"/>
      <c r="B30" s="199"/>
      <c r="C30" s="96"/>
      <c r="D30" s="57"/>
      <c r="E30" s="57"/>
      <c r="F30" s="57"/>
      <c r="G30" s="57"/>
      <c r="H30" s="57"/>
      <c r="I30" s="57"/>
      <c r="J30" s="15"/>
      <c r="K30" s="15"/>
      <c r="L30" s="15"/>
    </row>
    <row r="31" spans="1:12" s="3" customFormat="1" ht="15.95" customHeight="1" thickBot="1" x14ac:dyDescent="0.25">
      <c r="A31" s="242" t="s">
        <v>51</v>
      </c>
      <c r="B31" s="243"/>
      <c r="C31" s="244" t="s">
        <v>46</v>
      </c>
      <c r="D31" s="245"/>
      <c r="E31" s="62" t="s">
        <v>58</v>
      </c>
      <c r="F31" s="107">
        <v>9</v>
      </c>
      <c r="G31" s="62" t="s">
        <v>29</v>
      </c>
      <c r="H31" s="63"/>
      <c r="I31" s="64">
        <f>H31*F31</f>
        <v>0</v>
      </c>
      <c r="J31" s="15"/>
      <c r="K31" s="15"/>
      <c r="L31" s="15"/>
    </row>
    <row r="32" spans="1:12" s="3" customFormat="1" ht="15.95" customHeight="1" x14ac:dyDescent="0.2">
      <c r="A32" s="178" t="s">
        <v>38</v>
      </c>
      <c r="B32" s="179"/>
      <c r="C32" s="78" t="s">
        <v>31</v>
      </c>
      <c r="D32" s="184"/>
      <c r="E32" s="185"/>
      <c r="F32" s="185"/>
      <c r="G32" s="185"/>
      <c r="H32" s="185"/>
      <c r="I32" s="186"/>
      <c r="J32" s="15"/>
      <c r="K32" s="15"/>
      <c r="L32" s="15"/>
    </row>
    <row r="33" spans="1:13" s="3" customFormat="1" ht="15.95" customHeight="1" x14ac:dyDescent="0.2">
      <c r="A33" s="180"/>
      <c r="B33" s="181"/>
      <c r="C33" s="79" t="s">
        <v>32</v>
      </c>
      <c r="D33" s="193"/>
      <c r="E33" s="194"/>
      <c r="F33" s="194"/>
      <c r="G33" s="194"/>
      <c r="H33" s="194"/>
      <c r="I33" s="195"/>
      <c r="J33" s="15"/>
      <c r="K33" s="15"/>
      <c r="L33" s="15"/>
    </row>
    <row r="34" spans="1:13" s="3" customFormat="1" ht="15.95" customHeight="1" x14ac:dyDescent="0.2">
      <c r="A34" s="180"/>
      <c r="B34" s="181"/>
      <c r="C34" s="79" t="s">
        <v>33</v>
      </c>
      <c r="D34" s="193"/>
      <c r="E34" s="194"/>
      <c r="F34" s="194"/>
      <c r="G34" s="194"/>
      <c r="H34" s="194"/>
      <c r="I34" s="195"/>
      <c r="J34" s="15"/>
      <c r="K34" s="15"/>
      <c r="L34" s="15"/>
    </row>
    <row r="35" spans="1:13" s="3" customFormat="1" ht="15.95" customHeight="1" x14ac:dyDescent="0.2">
      <c r="A35" s="180"/>
      <c r="B35" s="181"/>
      <c r="C35" s="79" t="s">
        <v>34</v>
      </c>
      <c r="D35" s="193"/>
      <c r="E35" s="194"/>
      <c r="F35" s="194"/>
      <c r="G35" s="194"/>
      <c r="H35" s="194"/>
      <c r="I35" s="195"/>
      <c r="J35" s="15"/>
      <c r="K35" s="15"/>
      <c r="L35" s="15"/>
    </row>
    <row r="36" spans="1:13" s="3" customFormat="1" ht="15.95" customHeight="1" x14ac:dyDescent="0.2">
      <c r="A36" s="180"/>
      <c r="B36" s="181"/>
      <c r="C36" s="79" t="s">
        <v>36</v>
      </c>
      <c r="D36" s="193"/>
      <c r="E36" s="194"/>
      <c r="F36" s="194"/>
      <c r="G36" s="194"/>
      <c r="H36" s="194"/>
      <c r="I36" s="195"/>
      <c r="J36" s="15"/>
      <c r="K36" s="15"/>
      <c r="L36" s="15"/>
    </row>
    <row r="37" spans="1:13" s="3" customFormat="1" ht="15.95" customHeight="1" x14ac:dyDescent="0.2">
      <c r="A37" s="180"/>
      <c r="B37" s="181"/>
      <c r="C37" s="79" t="s">
        <v>35</v>
      </c>
      <c r="D37" s="193"/>
      <c r="E37" s="194"/>
      <c r="F37" s="194"/>
      <c r="G37" s="194"/>
      <c r="H37" s="194"/>
      <c r="I37" s="195"/>
      <c r="J37" s="15"/>
      <c r="K37" s="15"/>
      <c r="L37" s="15"/>
    </row>
    <row r="38" spans="1:13" s="3" customFormat="1" ht="15.95" customHeight="1" x14ac:dyDescent="0.2">
      <c r="A38" s="180"/>
      <c r="B38" s="181"/>
      <c r="C38" s="204" t="s">
        <v>37</v>
      </c>
      <c r="D38" s="200"/>
      <c r="E38" s="201"/>
      <c r="F38" s="201"/>
      <c r="G38" s="201"/>
      <c r="H38" s="201"/>
      <c r="I38" s="202"/>
      <c r="J38" s="15"/>
      <c r="K38" s="15"/>
      <c r="L38" s="15"/>
    </row>
    <row r="39" spans="1:13" s="3" customFormat="1" ht="15.95" customHeight="1" x14ac:dyDescent="0.2">
      <c r="A39" s="180"/>
      <c r="B39" s="181"/>
      <c r="C39" s="204"/>
      <c r="D39" s="187"/>
      <c r="E39" s="188"/>
      <c r="F39" s="188"/>
      <c r="G39" s="188"/>
      <c r="H39" s="188"/>
      <c r="I39" s="189"/>
      <c r="J39" s="15"/>
      <c r="K39" s="15"/>
      <c r="L39" s="15"/>
    </row>
    <row r="40" spans="1:13" s="3" customFormat="1" ht="15.95" customHeight="1" x14ac:dyDescent="0.2">
      <c r="A40" s="180"/>
      <c r="B40" s="181"/>
      <c r="C40" s="204"/>
      <c r="D40" s="187"/>
      <c r="E40" s="188"/>
      <c r="F40" s="188"/>
      <c r="G40" s="188"/>
      <c r="H40" s="188"/>
      <c r="I40" s="189"/>
      <c r="J40" s="15"/>
      <c r="K40" s="15"/>
      <c r="L40" s="15"/>
    </row>
    <row r="41" spans="1:13" s="3" customFormat="1" ht="15.95" customHeight="1" x14ac:dyDescent="0.2">
      <c r="A41" s="180"/>
      <c r="B41" s="181"/>
      <c r="C41" s="204"/>
      <c r="D41" s="187"/>
      <c r="E41" s="188"/>
      <c r="F41" s="188"/>
      <c r="G41" s="188"/>
      <c r="H41" s="188"/>
      <c r="I41" s="189"/>
      <c r="J41" s="15"/>
      <c r="K41" s="15"/>
      <c r="L41" s="15"/>
    </row>
    <row r="42" spans="1:13" s="3" customFormat="1" ht="15.95" customHeight="1" x14ac:dyDescent="0.2">
      <c r="A42" s="180"/>
      <c r="B42" s="181"/>
      <c r="C42" s="204"/>
      <c r="D42" s="187"/>
      <c r="E42" s="188"/>
      <c r="F42" s="188"/>
      <c r="G42" s="188"/>
      <c r="H42" s="188"/>
      <c r="I42" s="189"/>
      <c r="J42" s="15"/>
      <c r="K42" s="15"/>
      <c r="L42" s="15"/>
    </row>
    <row r="43" spans="1:13" s="3" customFormat="1" ht="15.95" customHeight="1" thickBot="1" x14ac:dyDescent="0.25">
      <c r="A43" s="182"/>
      <c r="B43" s="183"/>
      <c r="C43" s="205"/>
      <c r="D43" s="190"/>
      <c r="E43" s="191"/>
      <c r="F43" s="191"/>
      <c r="G43" s="191"/>
      <c r="H43" s="191"/>
      <c r="I43" s="192"/>
      <c r="J43" s="15"/>
      <c r="K43" s="15"/>
      <c r="L43" s="15"/>
    </row>
    <row r="44" spans="1:13" s="2" customFormat="1" ht="10.5" customHeight="1" x14ac:dyDescent="0.2">
      <c r="A44" s="53"/>
      <c r="B44" s="54"/>
      <c r="C44" s="54"/>
      <c r="D44" s="41"/>
      <c r="E44" s="35"/>
      <c r="F44" s="42"/>
      <c r="G44" s="43"/>
      <c r="H44" s="43"/>
      <c r="I44" s="45"/>
      <c r="J44" s="7"/>
      <c r="K44" s="7"/>
      <c r="L44" s="17"/>
    </row>
    <row r="45" spans="1:13" s="2" customFormat="1" ht="18" customHeight="1" x14ac:dyDescent="0.2">
      <c r="A45" s="31"/>
      <c r="B45" s="28"/>
      <c r="C45" s="28"/>
      <c r="D45" s="18"/>
      <c r="E45" s="37"/>
      <c r="F45" s="36"/>
      <c r="G45" s="27"/>
      <c r="H45" s="19" t="s">
        <v>17</v>
      </c>
      <c r="I45" s="50">
        <f>SUM(I30:I43)</f>
        <v>0</v>
      </c>
      <c r="J45" s="7"/>
      <c r="K45" s="7"/>
      <c r="L45" s="17"/>
    </row>
    <row r="46" spans="1:13" s="2" customFormat="1" x14ac:dyDescent="0.2">
      <c r="A46" s="7"/>
      <c r="B46" s="20"/>
      <c r="C46" s="20"/>
      <c r="D46" s="21"/>
      <c r="E46" s="22"/>
      <c r="F46" s="21"/>
      <c r="G46" s="21"/>
      <c r="H46" s="21"/>
      <c r="I46" s="17"/>
      <c r="J46" s="7"/>
      <c r="K46" s="7"/>
      <c r="L46" s="17"/>
    </row>
    <row r="47" spans="1:13" s="2" customFormat="1" ht="18" x14ac:dyDescent="0.25">
      <c r="A47" s="132" t="s">
        <v>15</v>
      </c>
      <c r="B47" s="133"/>
      <c r="C47" s="133"/>
      <c r="D47" s="133"/>
      <c r="E47" s="133"/>
      <c r="F47" s="133"/>
      <c r="G47" s="133"/>
      <c r="H47" s="133"/>
      <c r="I47" s="133"/>
      <c r="J47" s="7"/>
      <c r="K47" s="7"/>
      <c r="L47" s="23"/>
      <c r="M47" s="4"/>
    </row>
    <row r="48" spans="1:13" x14ac:dyDescent="0.2">
      <c r="A48" s="6" t="s">
        <v>11</v>
      </c>
      <c r="B48" s="6"/>
      <c r="C48" s="6"/>
      <c r="D48" s="6"/>
      <c r="E48" s="6" t="s">
        <v>17</v>
      </c>
      <c r="F48" s="6"/>
      <c r="G48" s="6"/>
      <c r="H48" s="6"/>
      <c r="I48" s="51">
        <f>I45</f>
        <v>0</v>
      </c>
      <c r="J48" s="6"/>
      <c r="K48" s="7"/>
      <c r="L48" s="6"/>
    </row>
    <row r="49" spans="1:13" x14ac:dyDescent="0.2">
      <c r="A49" s="6"/>
      <c r="B49" s="6"/>
      <c r="C49" s="6"/>
      <c r="D49" s="6"/>
      <c r="E49" s="6" t="s">
        <v>18</v>
      </c>
      <c r="F49" s="6"/>
      <c r="G49" s="6"/>
      <c r="H49" s="6"/>
      <c r="I49" s="51">
        <f>I48*0.19</f>
        <v>0</v>
      </c>
      <c r="J49" s="6"/>
      <c r="K49" s="7"/>
      <c r="L49" s="6"/>
    </row>
    <row r="50" spans="1:13" x14ac:dyDescent="0.2">
      <c r="A50" s="6"/>
      <c r="B50" s="6"/>
      <c r="C50" s="6"/>
      <c r="D50" s="6"/>
      <c r="E50" s="6" t="s">
        <v>19</v>
      </c>
      <c r="F50" s="6"/>
      <c r="G50" s="6"/>
      <c r="H50" s="6"/>
      <c r="I50" s="51">
        <f>I48+I49</f>
        <v>0</v>
      </c>
      <c r="J50" s="6"/>
      <c r="K50" s="7"/>
      <c r="L50" s="6"/>
    </row>
    <row r="51" spans="1:13" s="2" customFormat="1" ht="18" customHeight="1" x14ac:dyDescent="0.2">
      <c r="A51" s="20"/>
      <c r="B51" s="21"/>
      <c r="C51" s="21"/>
      <c r="D51" s="22"/>
      <c r="E51" s="16" t="s">
        <v>12</v>
      </c>
      <c r="F51" s="48"/>
      <c r="G51" s="29"/>
      <c r="H51" s="7"/>
      <c r="I51" s="7"/>
      <c r="J51" s="7"/>
      <c r="K51" s="17"/>
      <c r="L51" s="7"/>
    </row>
    <row r="52" spans="1:13" s="2" customFormat="1" ht="18" customHeight="1" x14ac:dyDescent="0.2">
      <c r="A52" s="20"/>
      <c r="B52" s="21"/>
      <c r="C52" s="21"/>
      <c r="D52" s="21"/>
      <c r="E52" s="16" t="s">
        <v>13</v>
      </c>
      <c r="F52" s="49"/>
      <c r="G52" s="30"/>
      <c r="H52" s="7"/>
      <c r="I52" s="6"/>
      <c r="J52" s="7"/>
      <c r="K52" s="6"/>
      <c r="L52" s="6"/>
      <c r="M52" s="1"/>
    </row>
    <row r="53" spans="1:13" x14ac:dyDescent="0.2">
      <c r="A53" s="24"/>
      <c r="B53" s="6"/>
      <c r="C53" s="6"/>
      <c r="D53" s="6"/>
      <c r="E53" s="6"/>
      <c r="F53" s="16" t="s">
        <v>14</v>
      </c>
      <c r="G53" s="16"/>
      <c r="H53" s="6"/>
      <c r="I53" s="52">
        <f>IF(F52&gt;=14,I50*F51,0)</f>
        <v>0</v>
      </c>
      <c r="J53" s="6"/>
      <c r="K53" s="6"/>
      <c r="L53" s="6"/>
    </row>
    <row r="54" spans="1:13" x14ac:dyDescent="0.2">
      <c r="A54" s="24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3" ht="13.5" thickBo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3" ht="18.75" thickBot="1" x14ac:dyDescent="0.3">
      <c r="A56" s="134" t="s">
        <v>21</v>
      </c>
      <c r="B56" s="134"/>
      <c r="C56" s="134"/>
      <c r="D56" s="134"/>
      <c r="E56" s="134"/>
      <c r="F56" s="134"/>
      <c r="G56" s="94"/>
      <c r="H56" s="126">
        <f>I50-I53</f>
        <v>0</v>
      </c>
      <c r="I56" s="127"/>
      <c r="J56" s="26"/>
      <c r="K56" s="7"/>
      <c r="L56" s="6"/>
    </row>
    <row r="57" spans="1:13" ht="18" x14ac:dyDescent="0.25">
      <c r="A57" s="94"/>
      <c r="B57" s="94"/>
      <c r="C57" s="94"/>
      <c r="D57" s="94"/>
      <c r="E57" s="94"/>
      <c r="F57" s="94"/>
      <c r="G57" s="94"/>
      <c r="H57" s="46"/>
      <c r="I57" s="46"/>
      <c r="J57" s="26"/>
      <c r="K57" s="7"/>
      <c r="L57" s="6"/>
    </row>
    <row r="58" spans="1:13" ht="18" x14ac:dyDescent="0.25">
      <c r="A58" s="102"/>
      <c r="B58" s="102"/>
      <c r="C58" s="102"/>
      <c r="D58" s="102"/>
      <c r="E58" s="102"/>
      <c r="F58" s="102"/>
      <c r="G58" s="102"/>
      <c r="H58" s="46"/>
      <c r="I58" s="46"/>
      <c r="J58" s="26"/>
      <c r="K58" s="7"/>
      <c r="L58" s="6"/>
    </row>
    <row r="59" spans="1:13" ht="18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7"/>
      <c r="L59" s="6"/>
    </row>
    <row r="60" spans="1:13" ht="19.149999999999999" customHeight="1" x14ac:dyDescent="0.2">
      <c r="A60" s="6"/>
      <c r="B60" s="6"/>
      <c r="C60" s="6"/>
      <c r="D60" s="69"/>
      <c r="E60" s="6"/>
      <c r="F60" s="33"/>
      <c r="G60" s="33"/>
      <c r="H60" s="33"/>
      <c r="I60" s="33"/>
      <c r="J60" s="6"/>
      <c r="K60" s="7"/>
      <c r="L60" s="6"/>
    </row>
    <row r="61" spans="1:13" ht="14.25" x14ac:dyDescent="0.2">
      <c r="A61" s="6"/>
      <c r="B61" s="6"/>
      <c r="C61" s="6"/>
      <c r="D61" s="34" t="s">
        <v>22</v>
      </c>
      <c r="E61" s="6"/>
      <c r="F61" s="125" t="s">
        <v>23</v>
      </c>
      <c r="G61" s="125"/>
      <c r="H61" s="125"/>
      <c r="I61" s="6"/>
      <c r="J61" s="6"/>
      <c r="K61" s="7"/>
      <c r="L61" s="6"/>
    </row>
    <row r="62" spans="1:13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7"/>
      <c r="L62" s="6"/>
    </row>
    <row r="63" spans="1:13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7"/>
      <c r="L63" s="6"/>
    </row>
    <row r="64" spans="1:13" x14ac:dyDescent="0.2">
      <c r="A64" s="6"/>
      <c r="B64" s="6"/>
      <c r="C64" s="6"/>
      <c r="D64" s="6"/>
      <c r="E64" s="6"/>
      <c r="F64" s="6"/>
      <c r="G64" s="6"/>
      <c r="H64" s="6"/>
      <c r="I64" s="6"/>
      <c r="J64" s="6"/>
    </row>
  </sheetData>
  <sheetProtection algorithmName="SHA-512" hashValue="RDMtXURDENJSQKlzQiY/ZEtCH0+xmhilDm4f0SBDf/tyEF7NEHiTDg2hwRCI0D4qG1OApF3LSI6sjemFHe9i+Q==" saltValue="/qDZR9inilPVNEA+7TKk0A==" spinCount="100000" sheet="1" objects="1" scenarios="1"/>
  <protectedRanges>
    <protectedRange password="C71F" sqref="A5:D8 F5:I7 F9:I10 F12:I13 F15:I16 F60:I60 I45 F51:F52 H31:I43 D60 H56:I58" name="Bereich1"/>
  </protectedRanges>
  <mergeCells count="31">
    <mergeCell ref="A5:D8"/>
    <mergeCell ref="F5:I7"/>
    <mergeCell ref="F9:I10"/>
    <mergeCell ref="A12:D19"/>
    <mergeCell ref="F12:H13"/>
    <mergeCell ref="I12:I13"/>
    <mergeCell ref="F14:I14"/>
    <mergeCell ref="F15:I16"/>
    <mergeCell ref="F18:I19"/>
    <mergeCell ref="A29:B29"/>
    <mergeCell ref="A30:B30"/>
    <mergeCell ref="A31:B31"/>
    <mergeCell ref="C31:D31"/>
    <mergeCell ref="A32:B43"/>
    <mergeCell ref="D32:I32"/>
    <mergeCell ref="D33:I33"/>
    <mergeCell ref="D34:I34"/>
    <mergeCell ref="D35:I35"/>
    <mergeCell ref="D36:I36"/>
    <mergeCell ref="A47:I47"/>
    <mergeCell ref="A56:F56"/>
    <mergeCell ref="H56:I56"/>
    <mergeCell ref="F61:H61"/>
    <mergeCell ref="D37:I37"/>
    <mergeCell ref="C38:C43"/>
    <mergeCell ref="D38:I38"/>
    <mergeCell ref="D39:I39"/>
    <mergeCell ref="D40:I40"/>
    <mergeCell ref="D41:I41"/>
    <mergeCell ref="D42:I42"/>
    <mergeCell ref="D43:I43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</vt:i4>
      </vt:variant>
    </vt:vector>
  </HeadingPairs>
  <TitlesOfParts>
    <vt:vector size="7" baseType="lpstr">
      <vt:lpstr>Hauptangebote Los 1-5</vt:lpstr>
      <vt:lpstr>Nebenangebot zu Los 1</vt:lpstr>
      <vt:lpstr>Nebenangebot zu Los 2</vt:lpstr>
      <vt:lpstr>Nebenangebot zu Los 3</vt:lpstr>
      <vt:lpstr>Nebenangebot zu Los 4</vt:lpstr>
      <vt:lpstr>Nebenangebot zu Los 5</vt:lpstr>
      <vt:lpstr>'Hauptangebote Los 1-5'!Drucktitel</vt:lpstr>
    </vt:vector>
  </TitlesOfParts>
  <Company>MLUV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Sydow</dc:creator>
  <cp:lastModifiedBy>Spieler, Lutz</cp:lastModifiedBy>
  <cp:lastPrinted>2024-07-02T10:59:02Z</cp:lastPrinted>
  <dcterms:created xsi:type="dcterms:W3CDTF">2013-04-05T11:41:19Z</dcterms:created>
  <dcterms:modified xsi:type="dcterms:W3CDTF">2026-04-24T11:35:24Z</dcterms:modified>
</cp:coreProperties>
</file>